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КАТО">'[1]КАТО'!$A$2:$A$17162</definedName>
  </definedNames>
  <calcPr fullCalcOnLoad="1"/>
</workbook>
</file>

<file path=xl/sharedStrings.xml><?xml version="1.0" encoding="utf-8"?>
<sst xmlns="http://schemas.openxmlformats.org/spreadsheetml/2006/main" count="3274" uniqueCount="322">
  <si>
    <t>Приложение 1            </t>
  </si>
  <si>
    <t>к Правилам приобретения товаров, </t>
  </si>
  <si>
    <t>связанных с обеспечением     </t>
  </si>
  <si>
    <t>питания детей, воспитывающихся  </t>
  </si>
  <si>
    <t>и обучающихся в дошкольных    </t>
  </si>
  <si>
    <t>организациях образования,    </t>
  </si>
  <si>
    <t>организациях образования для  </t>
  </si>
  <si>
    <t>детей-сирот и детей, оставшихся </t>
  </si>
  <si>
    <t>без попечения родителей    </t>
  </si>
  <si>
    <t>Утверждаю:               </t>
  </si>
  <si>
    <t>(указать полное наименование       </t>
  </si>
  <si>
    <t>Заказчика и фамилия, имя, отчество   </t>
  </si>
  <si>
    <t>(при его наличии) его должностного лица</t>
  </si>
  <si>
    <t>                       План приобретения товаров</t>
  </si>
  <si>
    <t>№</t>
  </si>
  <si>
    <t>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</si>
  <si>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</si>
  <si>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</si>
  <si>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</si>
  <si>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</si>
  <si>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</si>
  <si>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</si>
  <si>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</si>
  <si>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</si>
  <si>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</si>
  <si>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</si>
  <si>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Место Оказания поставки товара</t>
  </si>
  <si>
    <t>Размер авансового платежа, %</t>
  </si>
  <si>
    <t>Товар</t>
  </si>
  <si>
    <t>Картофель свежий</t>
  </si>
  <si>
    <t>кг</t>
  </si>
  <si>
    <t>Апрель-июнь</t>
  </si>
  <si>
    <t>Пияз</t>
  </si>
  <si>
    <t>Сәбіз</t>
  </si>
  <si>
    <t>қызылша</t>
  </si>
  <si>
    <t>Алма</t>
  </si>
  <si>
    <t>Апельсин</t>
  </si>
  <si>
    <t>Алмұрт</t>
  </si>
  <si>
    <t>Курага</t>
  </si>
  <si>
    <t>Изюм</t>
  </si>
  <si>
    <t>Жүзім</t>
  </si>
  <si>
    <t>Сарымсақ</t>
  </si>
  <si>
    <t>Чеснок</t>
  </si>
  <si>
    <t>Лимон</t>
  </si>
  <si>
    <t>Яблоко</t>
  </si>
  <si>
    <t>Груша</t>
  </si>
  <si>
    <t>Морковь</t>
  </si>
  <si>
    <t>Капуста</t>
  </si>
  <si>
    <t>Свекла</t>
  </si>
  <si>
    <t>Сухофрукты</t>
  </si>
  <si>
    <t>Огурцы свежие</t>
  </si>
  <si>
    <t>Помидоры свежие</t>
  </si>
  <si>
    <t>Қияр</t>
  </si>
  <si>
    <t>қызанақ</t>
  </si>
  <si>
    <t>Мясо говядины</t>
  </si>
  <si>
    <t>Куры свежие</t>
  </si>
  <si>
    <t>Горбуша</t>
  </si>
  <si>
    <t>Морской язык</t>
  </si>
  <si>
    <t>Сиыр еті</t>
  </si>
  <si>
    <t>Тауық еті</t>
  </si>
  <si>
    <t>Масло сливочное</t>
  </si>
  <si>
    <t>Масло растительное</t>
  </si>
  <si>
    <t>Молоко</t>
  </si>
  <si>
    <t>Сметана</t>
  </si>
  <si>
    <t>Ряженка</t>
  </si>
  <si>
    <t>Кефир</t>
  </si>
  <si>
    <t>Йогурт</t>
  </si>
  <si>
    <t>Ацидолакт</t>
  </si>
  <si>
    <t>Сыр твердый</t>
  </si>
  <si>
    <t>Хлеб белый</t>
  </si>
  <si>
    <t>Хлеб ржаной</t>
  </si>
  <si>
    <t>Батон белый</t>
  </si>
  <si>
    <t>Сахар-песок</t>
  </si>
  <si>
    <t>Мука пшеничная</t>
  </si>
  <si>
    <t>Рис</t>
  </si>
  <si>
    <t>Крупа пшеничная</t>
  </si>
  <si>
    <t>Крупа овсянная</t>
  </si>
  <si>
    <t>Крупа Ячневая</t>
  </si>
  <si>
    <t>Крупа пшено</t>
  </si>
  <si>
    <t>Крупа кукурузная</t>
  </si>
  <si>
    <t>Горох сухой</t>
  </si>
  <si>
    <t>Крупа перловая</t>
  </si>
  <si>
    <t>Крупа манная</t>
  </si>
  <si>
    <t>Томатная паста</t>
  </si>
  <si>
    <t>Чай индииский</t>
  </si>
  <si>
    <t>Кофе растворимый</t>
  </si>
  <si>
    <t>Какао -порошок</t>
  </si>
  <si>
    <t>Кисель -сухой</t>
  </si>
  <si>
    <t>Соль пищевая</t>
  </si>
  <si>
    <t>Сок натуральный</t>
  </si>
  <si>
    <t>Уксус</t>
  </si>
  <si>
    <t>Сода пищевая</t>
  </si>
  <si>
    <t>Вафли</t>
  </si>
  <si>
    <t>Печенье</t>
  </si>
  <si>
    <t>Пряники</t>
  </si>
  <si>
    <t>Повидло</t>
  </si>
  <si>
    <t>Кукуруза консервированная</t>
  </si>
  <si>
    <t>Укроп-петрушка</t>
  </si>
  <si>
    <t>Қаймақ</t>
  </si>
  <si>
    <t>Айран</t>
  </si>
  <si>
    <t>Ірімшік</t>
  </si>
  <si>
    <t>Нан бірінші сортты бидай ұнынан пісірілген</t>
  </si>
  <si>
    <t xml:space="preserve">Нан қара бидай -бидай </t>
  </si>
  <si>
    <t>Нан ак</t>
  </si>
  <si>
    <t>Нан қара</t>
  </si>
  <si>
    <t>Батон</t>
  </si>
  <si>
    <t>Хлеб пшеничный из муки первого сорта 0,550гр .</t>
  </si>
  <si>
    <t>Хлеб ржано-пшеничный 0,350гр.</t>
  </si>
  <si>
    <t>Батон белый 0,350гр.</t>
  </si>
  <si>
    <t>Бидай ұны</t>
  </si>
  <si>
    <t>Мука пшеничная высшего сорта</t>
  </si>
  <si>
    <t>Бидай ұны жоғары сорты</t>
  </si>
  <si>
    <t>Макарон өнімдері</t>
  </si>
  <si>
    <t>Макароные изделия</t>
  </si>
  <si>
    <t>Макарон өнімдері:вермишель,рожки</t>
  </si>
  <si>
    <t>Макароные изделия рожки ,вермишель</t>
  </si>
  <si>
    <t>Пряниктер</t>
  </si>
  <si>
    <t>Тұз</t>
  </si>
  <si>
    <t>Ашытқы</t>
  </si>
  <si>
    <t>Бұршақ</t>
  </si>
  <si>
    <t>Жұмыртқа</t>
  </si>
  <si>
    <t>Яйцо столовое</t>
  </si>
  <si>
    <t>Яйцо столовое 1-С категории</t>
  </si>
  <si>
    <t>Күріш</t>
  </si>
  <si>
    <t>Рис очищенный</t>
  </si>
  <si>
    <t>Ұнтақ</t>
  </si>
  <si>
    <t>Сөк жармасы</t>
  </si>
  <si>
    <t>Ұнтақ жармасы</t>
  </si>
  <si>
    <t>Қарақұмық жармасы</t>
  </si>
  <si>
    <t>Крупа гречневая</t>
  </si>
  <si>
    <t>Сұлы жармасы</t>
  </si>
  <si>
    <t>Крупа овсянная (геркулес)</t>
  </si>
  <si>
    <t>Арпа жармасы</t>
  </si>
  <si>
    <t>Сүт пастерелген</t>
  </si>
  <si>
    <t>Молоко пастеризованное 2,5% жирности.</t>
  </si>
  <si>
    <t>Сүт пастерелген 2,5% қоюлыгы</t>
  </si>
  <si>
    <t>Сметана по 0,2гр 20% жирности.</t>
  </si>
  <si>
    <t>Кефир 2,5% жирность в 1 л упаковке</t>
  </si>
  <si>
    <t xml:space="preserve"> Ряженка 2,5% жирность в 1 л упаковке.</t>
  </si>
  <si>
    <t xml:space="preserve">Сүзбе </t>
  </si>
  <si>
    <t>Творог свежий</t>
  </si>
  <si>
    <t>Сары  май</t>
  </si>
  <si>
    <t>Кунбағыс майы</t>
  </si>
  <si>
    <t>Мясо говядины первой категории стандартной рубки</t>
  </si>
  <si>
    <t xml:space="preserve">Сиыр еті бірінші категория </t>
  </si>
  <si>
    <t>Куры свежие производитель РК</t>
  </si>
  <si>
    <t>Майшабақ балыгы</t>
  </si>
  <si>
    <t xml:space="preserve">Сельдь свежемороженная </t>
  </si>
  <si>
    <t>Минтай балыгы</t>
  </si>
  <si>
    <t>Минтай свежемороженный</t>
  </si>
  <si>
    <t>Минтай балыгы тоңазытылған,басы жоқ</t>
  </si>
  <si>
    <t>Минтай свежемороженный без головы</t>
  </si>
  <si>
    <t>Горбуша балыгы</t>
  </si>
  <si>
    <t>Горбуша свежемороженная</t>
  </si>
  <si>
    <t>Морской язык балыгы</t>
  </si>
  <si>
    <t>Морской язык свежемороженный</t>
  </si>
  <si>
    <t>Жеміс-жидек карамелі</t>
  </si>
  <si>
    <t>Карамель фруктово-ягодная</t>
  </si>
  <si>
    <t>Қара  үнді шайы</t>
  </si>
  <si>
    <t>Чай  черный индииский гранулированный</t>
  </si>
  <si>
    <t>Қант -құмшекер</t>
  </si>
  <si>
    <t>Сахар-песок производитель Казахстан</t>
  </si>
  <si>
    <t>Картоп</t>
  </si>
  <si>
    <t>қырыққабат</t>
  </si>
  <si>
    <t>Капуста свежая</t>
  </si>
  <si>
    <t>Лук репчатый</t>
  </si>
  <si>
    <t>Өрік кептірілген</t>
  </si>
  <si>
    <t xml:space="preserve">Курага </t>
  </si>
  <si>
    <t>Лимоны</t>
  </si>
  <si>
    <t>Бадана</t>
  </si>
  <si>
    <t xml:space="preserve">Фасоль </t>
  </si>
  <si>
    <t>Консервіленген жүгері</t>
  </si>
  <si>
    <t>Кукуруза консервированная 0,340 гр в банке</t>
  </si>
  <si>
    <t>Консервіленген жасыл бұршақ</t>
  </si>
  <si>
    <t>Зеленый горошек консервированный</t>
  </si>
  <si>
    <t>Зеленый горошек консервированный 0,340 гр в банке</t>
  </si>
  <si>
    <t>Укроп-петрушка сушенные</t>
  </si>
  <si>
    <t>Изюм (сушенный виноград)</t>
  </si>
  <si>
    <t>Сухофрукты (сушенные фрукты)</t>
  </si>
  <si>
    <t>Масло сливочное монолит ГОСТ -3491,72% производитель казахстан</t>
  </si>
  <si>
    <t>Огурцы соленые</t>
  </si>
  <si>
    <t>Сгущенное молоко 0,38 гр в банке</t>
  </si>
  <si>
    <t>Повидло фасованное в банках до 1 кг</t>
  </si>
  <si>
    <t>Шырын</t>
  </si>
  <si>
    <t>Кофе растворимый в банках по 0,1 гр</t>
  </si>
  <si>
    <t>Жұгері жармасы</t>
  </si>
  <si>
    <t>Ячка жармасы</t>
  </si>
  <si>
    <t>литр</t>
  </si>
  <si>
    <t>шт</t>
  </si>
  <si>
    <t>Уксус в бутылках по0,18 гр</t>
  </si>
  <si>
    <t>пачка</t>
  </si>
  <si>
    <t>б</t>
  </si>
  <si>
    <t>Дрожжи сырые</t>
  </si>
  <si>
    <t>банка</t>
  </si>
  <si>
    <t>Огурцы соленые маринованные в 2-литровых банках нерезанные,цена за банку</t>
  </si>
  <si>
    <t>Март-июнь</t>
  </si>
  <si>
    <t>Пшеничный жармасы</t>
  </si>
  <si>
    <t>Томат-пастасы</t>
  </si>
  <si>
    <t>Томатная паста 0,75-1 гр</t>
  </si>
  <si>
    <t>Июль-сентябрь</t>
  </si>
  <si>
    <t>Мандарин</t>
  </si>
  <si>
    <t>Октябрь-Декабрь</t>
  </si>
  <si>
    <t>Қияр туздалған</t>
  </si>
  <si>
    <t xml:space="preserve">Финансовый год    2016 год </t>
  </si>
  <si>
    <t>Сода пищевая в пачке 0,5кг.</t>
  </si>
  <si>
    <t>булылка</t>
  </si>
  <si>
    <t>Сода пищевая 0,5 кг</t>
  </si>
  <si>
    <t xml:space="preserve">ГККП "Ясли-сад № "   </t>
  </si>
  <si>
    <t xml:space="preserve">БИН заказчика_   </t>
  </si>
  <si>
    <t>Наименование заказчика (на государственном языке) МҚКК ""</t>
  </si>
  <si>
    <t>Наименование заказчика (на русском языке)  ГККП "Ясли-сад  №"</t>
  </si>
  <si>
    <t>к Правилам приобретения товаров, связанных с обеспечением     питания детей, воспитывающихся  </t>
  </si>
  <si>
    <t>питания детей, воспитывающихся  и обучающихся в дошкольных    организациях образования,    </t>
  </si>
  <si>
    <t>организациях образования для  детей-сирот и детей, оставшихся без попечения родителей    </t>
  </si>
  <si>
    <t xml:space="preserve">отдела образования города Павлодара </t>
  </si>
  <si>
    <t>акимата города Павлодара</t>
  </si>
  <si>
    <t>Руководитель</t>
  </si>
  <si>
    <t>Сиыр еті 1кат.</t>
  </si>
  <si>
    <t>Мясо свежее (говядина)1кат,охлажденное без повторной заморозки.Рубка производиться на месте.</t>
  </si>
  <si>
    <t>Мясо кур 1кат</t>
  </si>
  <si>
    <t>Балық.Горбуша</t>
  </si>
  <si>
    <t>Свежая рыба.Горбуша</t>
  </si>
  <si>
    <t>Сут кайнатылган</t>
  </si>
  <si>
    <t>Молоко пастеризованное жирность не менее 2,5%</t>
  </si>
  <si>
    <t>Қаймақ 0,5кг в уп,15%</t>
  </si>
  <si>
    <t>Сметана фасованные по 0,5кг в уп,жирность 15%</t>
  </si>
  <si>
    <t>айран 1л каптамада</t>
  </si>
  <si>
    <t>кефир в 1л уп</t>
  </si>
  <si>
    <t>қатты ірімшік</t>
  </si>
  <si>
    <t>сыр твердый</t>
  </si>
  <si>
    <t>Ас тұзы йодталған</t>
  </si>
  <si>
    <t>Соль пищевая йодированная</t>
  </si>
  <si>
    <t>ақ нан</t>
  </si>
  <si>
    <t>хлеб пшеничный 0,55гр</t>
  </si>
  <si>
    <t>кара нан 0,350гр</t>
  </si>
  <si>
    <t>хлеб ржаной 0,350гр</t>
  </si>
  <si>
    <t>батон</t>
  </si>
  <si>
    <t>Батон нарезной</t>
  </si>
  <si>
    <t>Қант үсақ</t>
  </si>
  <si>
    <t>Сахар песок</t>
  </si>
  <si>
    <t>макрон өнімдері ж/с</t>
  </si>
  <si>
    <t>макаронные изделия в/с</t>
  </si>
  <si>
    <t>Ұн ж/сорт</t>
  </si>
  <si>
    <t>Мука в/сорт</t>
  </si>
  <si>
    <t>Күріш ж/сорт</t>
  </si>
  <si>
    <t>Рис в/сорт</t>
  </si>
  <si>
    <t>Геркулес</t>
  </si>
  <si>
    <t>Бұршақ қурап қалған,жарылған</t>
  </si>
  <si>
    <t>Горох сухой колотый</t>
  </si>
  <si>
    <t>Бидайлы</t>
  </si>
  <si>
    <t>Перловая крупа</t>
  </si>
  <si>
    <t>Тары</t>
  </si>
  <si>
    <t>Пшено</t>
  </si>
  <si>
    <t>Жұмыртқалы</t>
  </si>
  <si>
    <t>Крупа ячневая</t>
  </si>
  <si>
    <t>Ұнтақ жарма</t>
  </si>
  <si>
    <t>крупа манная</t>
  </si>
  <si>
    <t>Қара кумык</t>
  </si>
  <si>
    <t>гречка</t>
  </si>
  <si>
    <t>фасоль</t>
  </si>
  <si>
    <t>Қақ</t>
  </si>
  <si>
    <t>Сухофрукты чистые без отходов</t>
  </si>
  <si>
    <t>апельсины</t>
  </si>
  <si>
    <t>Апельсины, не мятые, не гнилые</t>
  </si>
  <si>
    <t>алма</t>
  </si>
  <si>
    <t>Яблоко сладкое, не гнилое</t>
  </si>
  <si>
    <t>орамжапрақ</t>
  </si>
  <si>
    <t>Капуста свежая, не гнилая 1 кочан не менее 1 кг</t>
  </si>
  <si>
    <t>сәбіз</t>
  </si>
  <si>
    <t xml:space="preserve">Морковь не гнилая, </t>
  </si>
  <si>
    <t>чеснок</t>
  </si>
  <si>
    <t>Картофель,не гнилой без отходов</t>
  </si>
  <si>
    <t>Қызылша</t>
  </si>
  <si>
    <t>лимон</t>
  </si>
  <si>
    <t>Лимон не мятый, не гнилой</t>
  </si>
  <si>
    <t>Құрғақ кисель</t>
  </si>
  <si>
    <t>Кисель фруктово-ягодный сухой фасованный в пачках от 1кг до 5кг</t>
  </si>
  <si>
    <t>какао порошок</t>
  </si>
  <si>
    <t>Какао порошок фасованный по 0,250-0,500кг</t>
  </si>
  <si>
    <t>печенье тәтті, жүмсақ, құрғақ</t>
  </si>
  <si>
    <t>печенье сладкое, мягкое, сухое</t>
  </si>
  <si>
    <t>Жүгері жарма</t>
  </si>
  <si>
    <t>повидло</t>
  </si>
  <si>
    <t>повидло фасованное в таре по 1кг</t>
  </si>
  <si>
    <t>томат</t>
  </si>
  <si>
    <t>Томат-паста в стеклобанках не более 1кг</t>
  </si>
  <si>
    <t>құрғақ ашытқы</t>
  </si>
  <si>
    <t>Яйцо1 кат</t>
  </si>
  <si>
    <t>Килограмм</t>
  </si>
  <si>
    <t>Литр (куб. дм)</t>
  </si>
  <si>
    <t>Литр (куб. дм.)</t>
  </si>
  <si>
    <t>Штука</t>
  </si>
  <si>
    <t>551010000</t>
  </si>
  <si>
    <t>1 квартал</t>
  </si>
  <si>
    <t>Чай</t>
  </si>
  <si>
    <t>Цикорий</t>
  </si>
  <si>
    <t>Мандарины</t>
  </si>
  <si>
    <t>551010000.</t>
  </si>
  <si>
    <t xml:space="preserve">ГККП "Ясли-сад №6 города Павлодара"   </t>
  </si>
  <si>
    <t>Кожабаева Л.М</t>
  </si>
  <si>
    <t>БИН 080540018936</t>
  </si>
  <si>
    <t>"Павлодар қаласы әкімдігі, Павлодар қаласы білім беру бөлімінің Павлодар қаласының № 6 сәбилер бақшасы " мемлекеттік қазыналық коммуналдық кәсіпорны</t>
  </si>
  <si>
    <t>Государственное казенное коммунальное предприятие "Ясли-сад № 6 города Павлодара отдела образования города Павлодара, акимата города Павлодара"</t>
  </si>
  <si>
    <t>Сары май 82%,0,180-0,200г фальга қағазда</t>
  </si>
  <si>
    <t>Масло сливочное фасованные в фольгированные брикеты по 0,180-0,200гр,жирн.82%</t>
  </si>
  <si>
    <t>Ірімшік 0,200-0,250гр қаптамада</t>
  </si>
  <si>
    <t>Творог 9%,фасованные в тв уп по 0,200-0,250гр</t>
  </si>
  <si>
    <t>сухие дрожжи в пачках</t>
  </si>
  <si>
    <t>Дәретханалық қағаз, однослойная</t>
  </si>
  <si>
    <t>Чай в/с  черный, гранулированный</t>
  </si>
  <si>
    <t>Ряженка в 1л уп</t>
  </si>
  <si>
    <t>2 квартал</t>
  </si>
  <si>
    <t>3 квартал</t>
  </si>
  <si>
    <t>4 квартал</t>
  </si>
  <si>
    <t>Груши</t>
  </si>
  <si>
    <t>Свежая рыба.Минтай</t>
  </si>
  <si>
    <t>Бифидок 500гр</t>
  </si>
  <si>
    <t xml:space="preserve">Финансовый год    2019 год </t>
  </si>
  <si>
    <t>Масло подсолнечное 1л</t>
  </si>
  <si>
    <t>сухие дрожжи в пачках,всего 10г</t>
  </si>
  <si>
    <t xml:space="preserve">Перец сладкий </t>
  </si>
  <si>
    <t>Баклажаны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</si>
</sst>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5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/>
    </xf>
    <xf numFmtId="0" fontId="3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4;&#1072;&#1073;&#1083;&#1086;&#1085;_gz_2016_ru_v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230">
      <selection activeCell="O185" sqref="O185"/>
    </sheetView>
  </sheetViews>
  <sheetFormatPr defaultColWidth="11.00390625" defaultRowHeight="15"/>
  <cols>
    <col min="1" max="1" width="4.57421875" style="25" customWidth="1"/>
    <col min="2" max="2" width="6.57421875" style="25" customWidth="1"/>
    <col min="3" max="3" width="14.28125" style="25" customWidth="1"/>
    <col min="4" max="4" width="19.8515625" style="25" customWidth="1"/>
    <col min="5" max="5" width="14.8515625" style="25" customWidth="1"/>
    <col min="6" max="6" width="20.8515625" style="25" customWidth="1"/>
    <col min="7" max="7" width="12.00390625" style="25" customWidth="1"/>
    <col min="8" max="8" width="7.28125" style="25" customWidth="1"/>
    <col min="9" max="9" width="7.7109375" style="25" customWidth="1"/>
    <col min="10" max="10" width="9.421875" style="25" customWidth="1"/>
    <col min="11" max="11" width="8.7109375" style="25" customWidth="1"/>
    <col min="12" max="12" width="8.28125" style="25" customWidth="1"/>
    <col min="13" max="13" width="5.7109375" style="25" customWidth="1"/>
    <col min="14" max="16384" width="11.00390625" style="25" customWidth="1"/>
  </cols>
  <sheetData>
    <row r="1" spans="1:13" ht="12">
      <c r="A1" s="24" t="s">
        <v>0</v>
      </c>
      <c r="L1" s="26" t="s">
        <v>9</v>
      </c>
      <c r="M1" s="27"/>
    </row>
    <row r="2" spans="1:13" ht="12">
      <c r="A2" s="24" t="s">
        <v>1</v>
      </c>
      <c r="M2" s="26" t="s">
        <v>298</v>
      </c>
    </row>
    <row r="3" spans="1:13" ht="12">
      <c r="A3" s="24" t="s">
        <v>2</v>
      </c>
      <c r="M3" s="26" t="s">
        <v>214</v>
      </c>
    </row>
    <row r="4" spans="1:13" ht="12">
      <c r="A4" s="24" t="s">
        <v>3</v>
      </c>
      <c r="C4" s="28"/>
      <c r="D4" s="28"/>
      <c r="E4" s="28"/>
      <c r="M4" s="26" t="s">
        <v>215</v>
      </c>
    </row>
    <row r="5" spans="1:13" ht="12">
      <c r="A5" s="24" t="s">
        <v>4</v>
      </c>
      <c r="C5" s="29"/>
      <c r="D5" s="29"/>
      <c r="E5" s="29"/>
      <c r="F5" s="29"/>
      <c r="M5" s="26" t="s">
        <v>216</v>
      </c>
    </row>
    <row r="6" spans="1:13" ht="12">
      <c r="A6" s="24" t="s">
        <v>5</v>
      </c>
      <c r="M6" s="26" t="s">
        <v>299</v>
      </c>
    </row>
    <row r="7" ht="12">
      <c r="A7" s="24" t="s">
        <v>6</v>
      </c>
    </row>
    <row r="8" ht="12">
      <c r="A8" s="24" t="s">
        <v>7</v>
      </c>
    </row>
    <row r="9" ht="12">
      <c r="A9" s="24" t="s">
        <v>8</v>
      </c>
    </row>
    <row r="10" ht="12">
      <c r="A10" s="26"/>
    </row>
    <row r="12" spans="1:13" ht="12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2">
      <c r="A13" s="32" t="s">
        <v>300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2">
      <c r="A14" s="32" t="s">
        <v>301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2">
      <c r="A15" s="32" t="s">
        <v>302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2">
      <c r="A16" s="32" t="s">
        <v>317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60" customHeight="1">
      <c r="A17" s="33" t="s">
        <v>14</v>
      </c>
      <c r="B17" s="34" t="s">
        <v>16</v>
      </c>
      <c r="C17" s="34" t="s">
        <v>17</v>
      </c>
      <c r="D17" s="34" t="s">
        <v>18</v>
      </c>
      <c r="E17" s="34" t="s">
        <v>19</v>
      </c>
      <c r="F17" s="34" t="s">
        <v>20</v>
      </c>
      <c r="G17" s="33" t="s">
        <v>21</v>
      </c>
      <c r="H17" s="33" t="s">
        <v>22</v>
      </c>
      <c r="I17" s="33" t="s">
        <v>23</v>
      </c>
      <c r="J17" s="33" t="s">
        <v>24</v>
      </c>
      <c r="K17" s="33" t="s">
        <v>25</v>
      </c>
      <c r="L17" s="33" t="s">
        <v>26</v>
      </c>
      <c r="M17" s="33" t="s">
        <v>27</v>
      </c>
    </row>
    <row r="18" spans="1:13" ht="12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33">
        <v>10</v>
      </c>
      <c r="K18" s="33">
        <v>11</v>
      </c>
      <c r="L18" s="33">
        <v>12</v>
      </c>
      <c r="M18" s="33">
        <v>13</v>
      </c>
    </row>
    <row r="19" spans="1:13" ht="24.75" customHeight="1">
      <c r="A19" s="36">
        <v>1</v>
      </c>
      <c r="B19" s="35" t="s">
        <v>28</v>
      </c>
      <c r="C19" s="39" t="s">
        <v>217</v>
      </c>
      <c r="D19" s="39" t="s">
        <v>218</v>
      </c>
      <c r="E19" s="39" t="s">
        <v>217</v>
      </c>
      <c r="F19" s="39" t="s">
        <v>218</v>
      </c>
      <c r="G19" s="37" t="s">
        <v>288</v>
      </c>
      <c r="H19" s="51">
        <v>1200</v>
      </c>
      <c r="I19" s="41">
        <v>1250</v>
      </c>
      <c r="J19" s="49">
        <f>H19*I19</f>
        <v>1500000</v>
      </c>
      <c r="K19" s="38" t="s">
        <v>293</v>
      </c>
      <c r="L19" s="35" t="s">
        <v>292</v>
      </c>
      <c r="M19" s="35">
        <v>0</v>
      </c>
    </row>
    <row r="20" spans="1:13" ht="24.75" customHeight="1">
      <c r="A20" s="36">
        <v>2</v>
      </c>
      <c r="B20" s="35" t="s">
        <v>28</v>
      </c>
      <c r="C20" s="39" t="s">
        <v>59</v>
      </c>
      <c r="D20" s="39" t="s">
        <v>219</v>
      </c>
      <c r="E20" s="39" t="s">
        <v>59</v>
      </c>
      <c r="F20" s="39" t="s">
        <v>219</v>
      </c>
      <c r="G20" s="37" t="s">
        <v>288</v>
      </c>
      <c r="H20" s="51">
        <v>300</v>
      </c>
      <c r="I20" s="41">
        <v>900</v>
      </c>
      <c r="J20" s="49">
        <f aca="true" t="shared" si="0" ref="J20:J74">H20*I20</f>
        <v>270000</v>
      </c>
      <c r="K20" s="38" t="s">
        <v>293</v>
      </c>
      <c r="L20" s="35" t="s">
        <v>292</v>
      </c>
      <c r="M20" s="35">
        <v>0</v>
      </c>
    </row>
    <row r="21" spans="1:13" ht="24.75" customHeight="1">
      <c r="A21" s="36">
        <v>3</v>
      </c>
      <c r="B21" s="35" t="s">
        <v>28</v>
      </c>
      <c r="C21" s="39" t="s">
        <v>220</v>
      </c>
      <c r="D21" s="39" t="s">
        <v>221</v>
      </c>
      <c r="E21" s="39" t="s">
        <v>220</v>
      </c>
      <c r="F21" s="39" t="s">
        <v>221</v>
      </c>
      <c r="G21" s="37" t="s">
        <v>288</v>
      </c>
      <c r="H21" s="51">
        <v>200</v>
      </c>
      <c r="I21" s="41">
        <v>1200</v>
      </c>
      <c r="J21" s="49">
        <f t="shared" si="0"/>
        <v>240000</v>
      </c>
      <c r="K21" s="38" t="s">
        <v>293</v>
      </c>
      <c r="L21" s="35" t="s">
        <v>292</v>
      </c>
      <c r="M21" s="35">
        <v>0</v>
      </c>
    </row>
    <row r="22" spans="1:13" ht="24.75" customHeight="1">
      <c r="A22" s="36">
        <v>4</v>
      </c>
      <c r="B22" s="35" t="s">
        <v>28</v>
      </c>
      <c r="C22" s="39" t="s">
        <v>315</v>
      </c>
      <c r="D22" s="39" t="s">
        <v>315</v>
      </c>
      <c r="E22" s="39" t="s">
        <v>315</v>
      </c>
      <c r="F22" s="39" t="s">
        <v>315</v>
      </c>
      <c r="G22" s="37" t="s">
        <v>288</v>
      </c>
      <c r="H22" s="51">
        <v>300</v>
      </c>
      <c r="I22" s="41">
        <v>750</v>
      </c>
      <c r="J22" s="49">
        <f t="shared" si="0"/>
        <v>225000</v>
      </c>
      <c r="K22" s="38" t="s">
        <v>293</v>
      </c>
      <c r="L22" s="35" t="s">
        <v>292</v>
      </c>
      <c r="M22" s="35">
        <v>0</v>
      </c>
    </row>
    <row r="23" spans="1:13" ht="24.75" customHeight="1">
      <c r="A23" s="36">
        <v>5</v>
      </c>
      <c r="B23" s="35" t="s">
        <v>28</v>
      </c>
      <c r="C23" s="39" t="s">
        <v>318</v>
      </c>
      <c r="D23" s="39" t="s">
        <v>318</v>
      </c>
      <c r="E23" s="39" t="s">
        <v>318</v>
      </c>
      <c r="F23" s="39" t="s">
        <v>318</v>
      </c>
      <c r="G23" s="37" t="s">
        <v>289</v>
      </c>
      <c r="H23" s="51">
        <v>100</v>
      </c>
      <c r="I23" s="41">
        <v>400</v>
      </c>
      <c r="J23" s="49">
        <f t="shared" si="0"/>
        <v>40000</v>
      </c>
      <c r="K23" s="38" t="s">
        <v>293</v>
      </c>
      <c r="L23" s="35" t="s">
        <v>292</v>
      </c>
      <c r="M23" s="35">
        <v>0</v>
      </c>
    </row>
    <row r="24" spans="1:13" ht="24.75" customHeight="1">
      <c r="A24" s="36">
        <v>6</v>
      </c>
      <c r="B24" s="35" t="s">
        <v>28</v>
      </c>
      <c r="C24" s="39" t="s">
        <v>222</v>
      </c>
      <c r="D24" s="39" t="s">
        <v>223</v>
      </c>
      <c r="E24" s="39" t="s">
        <v>222</v>
      </c>
      <c r="F24" s="39" t="s">
        <v>223</v>
      </c>
      <c r="G24" s="37" t="s">
        <v>289</v>
      </c>
      <c r="H24" s="51">
        <v>4500</v>
      </c>
      <c r="I24" s="41">
        <v>175</v>
      </c>
      <c r="J24" s="49">
        <f t="shared" si="0"/>
        <v>787500</v>
      </c>
      <c r="K24" s="38" t="s">
        <v>293</v>
      </c>
      <c r="L24" s="35" t="s">
        <v>292</v>
      </c>
      <c r="M24" s="35">
        <v>0</v>
      </c>
    </row>
    <row r="25" spans="1:13" ht="24.75" customHeight="1">
      <c r="A25" s="36">
        <v>7</v>
      </c>
      <c r="B25" s="35" t="s">
        <v>28</v>
      </c>
      <c r="C25" s="39" t="s">
        <v>303</v>
      </c>
      <c r="D25" s="39" t="s">
        <v>304</v>
      </c>
      <c r="E25" s="39" t="s">
        <v>303</v>
      </c>
      <c r="F25" s="39" t="s">
        <v>304</v>
      </c>
      <c r="G25" s="37" t="s">
        <v>288</v>
      </c>
      <c r="H25" s="51">
        <v>300</v>
      </c>
      <c r="I25" s="41">
        <v>1750</v>
      </c>
      <c r="J25" s="49">
        <f t="shared" si="0"/>
        <v>525000</v>
      </c>
      <c r="K25" s="38" t="s">
        <v>293</v>
      </c>
      <c r="L25" s="35" t="s">
        <v>292</v>
      </c>
      <c r="M25" s="35">
        <v>0</v>
      </c>
    </row>
    <row r="26" spans="1:13" ht="24.75" customHeight="1">
      <c r="A26" s="36">
        <v>8</v>
      </c>
      <c r="B26" s="35" t="s">
        <v>28</v>
      </c>
      <c r="C26" s="39" t="s">
        <v>224</v>
      </c>
      <c r="D26" s="39" t="s">
        <v>225</v>
      </c>
      <c r="E26" s="39" t="s">
        <v>224</v>
      </c>
      <c r="F26" s="39" t="s">
        <v>225</v>
      </c>
      <c r="G26" s="37" t="s">
        <v>288</v>
      </c>
      <c r="H26" s="51">
        <v>100</v>
      </c>
      <c r="I26" s="41">
        <v>650</v>
      </c>
      <c r="J26" s="49">
        <f t="shared" si="0"/>
        <v>65000</v>
      </c>
      <c r="K26" s="38" t="s">
        <v>293</v>
      </c>
      <c r="L26" s="35" t="s">
        <v>292</v>
      </c>
      <c r="M26" s="35">
        <v>0</v>
      </c>
    </row>
    <row r="27" spans="1:13" ht="24.75" customHeight="1">
      <c r="A27" s="36">
        <v>9</v>
      </c>
      <c r="B27" s="35" t="s">
        <v>28</v>
      </c>
      <c r="C27" s="39" t="s">
        <v>310</v>
      </c>
      <c r="D27" s="39" t="s">
        <v>310</v>
      </c>
      <c r="E27" s="39" t="s">
        <v>310</v>
      </c>
      <c r="F27" s="39" t="s">
        <v>310</v>
      </c>
      <c r="G27" s="37" t="s">
        <v>290</v>
      </c>
      <c r="H27" s="51">
        <v>800</v>
      </c>
      <c r="I27" s="41">
        <v>185</v>
      </c>
      <c r="J27" s="49">
        <f t="shared" si="0"/>
        <v>148000</v>
      </c>
      <c r="K27" s="38" t="s">
        <v>293</v>
      </c>
      <c r="L27" s="35" t="s">
        <v>297</v>
      </c>
      <c r="M27" s="35">
        <v>0</v>
      </c>
    </row>
    <row r="28" spans="1:13" ht="24.75" customHeight="1">
      <c r="A28" s="36">
        <v>10</v>
      </c>
      <c r="B28" s="35" t="s">
        <v>28</v>
      </c>
      <c r="C28" s="39" t="s">
        <v>316</v>
      </c>
      <c r="D28" s="39" t="s">
        <v>316</v>
      </c>
      <c r="E28" s="39" t="s">
        <v>316</v>
      </c>
      <c r="F28" s="39" t="s">
        <v>316</v>
      </c>
      <c r="G28" s="37" t="s">
        <v>290</v>
      </c>
      <c r="H28" s="51">
        <v>800</v>
      </c>
      <c r="I28" s="41">
        <v>270</v>
      </c>
      <c r="J28" s="49">
        <f t="shared" si="0"/>
        <v>216000</v>
      </c>
      <c r="K28" s="38" t="s">
        <v>293</v>
      </c>
      <c r="L28" s="35" t="s">
        <v>297</v>
      </c>
      <c r="M28" s="35">
        <v>0</v>
      </c>
    </row>
    <row r="29" spans="1:13" ht="24.75" customHeight="1">
      <c r="A29" s="36">
        <v>11</v>
      </c>
      <c r="B29" s="35" t="s">
        <v>28</v>
      </c>
      <c r="C29" s="39" t="s">
        <v>226</v>
      </c>
      <c r="D29" s="39" t="s">
        <v>227</v>
      </c>
      <c r="E29" s="39" t="s">
        <v>226</v>
      </c>
      <c r="F29" s="39" t="s">
        <v>227</v>
      </c>
      <c r="G29" s="37" t="s">
        <v>290</v>
      </c>
      <c r="H29" s="51">
        <v>800</v>
      </c>
      <c r="I29" s="41">
        <v>185</v>
      </c>
      <c r="J29" s="49">
        <f t="shared" si="0"/>
        <v>148000</v>
      </c>
      <c r="K29" s="38" t="s">
        <v>293</v>
      </c>
      <c r="L29" s="35" t="s">
        <v>292</v>
      </c>
      <c r="M29" s="35">
        <v>0</v>
      </c>
    </row>
    <row r="30" spans="1:13" ht="24.75" customHeight="1">
      <c r="A30" s="36">
        <v>12</v>
      </c>
      <c r="B30" s="35" t="s">
        <v>28</v>
      </c>
      <c r="C30" s="39" t="s">
        <v>305</v>
      </c>
      <c r="D30" s="39" t="s">
        <v>306</v>
      </c>
      <c r="E30" s="39" t="s">
        <v>305</v>
      </c>
      <c r="F30" s="39" t="s">
        <v>306</v>
      </c>
      <c r="G30" s="37" t="s">
        <v>288</v>
      </c>
      <c r="H30" s="51">
        <v>600</v>
      </c>
      <c r="I30" s="41">
        <v>1100</v>
      </c>
      <c r="J30" s="49">
        <f t="shared" si="0"/>
        <v>660000</v>
      </c>
      <c r="K30" s="38" t="s">
        <v>293</v>
      </c>
      <c r="L30" s="35" t="s">
        <v>292</v>
      </c>
      <c r="M30" s="35">
        <v>0</v>
      </c>
    </row>
    <row r="31" spans="1:13" ht="24.75" customHeight="1">
      <c r="A31" s="36">
        <v>13</v>
      </c>
      <c r="B31" s="35" t="s">
        <v>28</v>
      </c>
      <c r="C31" s="39" t="s">
        <v>228</v>
      </c>
      <c r="D31" s="39" t="s">
        <v>229</v>
      </c>
      <c r="E31" s="39" t="s">
        <v>228</v>
      </c>
      <c r="F31" s="39" t="s">
        <v>229</v>
      </c>
      <c r="G31" s="37" t="s">
        <v>288</v>
      </c>
      <c r="H31" s="51">
        <v>50</v>
      </c>
      <c r="I31" s="41">
        <v>2180</v>
      </c>
      <c r="J31" s="49">
        <f t="shared" si="0"/>
        <v>109000</v>
      </c>
      <c r="K31" s="38" t="s">
        <v>293</v>
      </c>
      <c r="L31" s="35" t="s">
        <v>292</v>
      </c>
      <c r="M31" s="35">
        <v>0</v>
      </c>
    </row>
    <row r="32" spans="1:13" ht="24.75" customHeight="1">
      <c r="A32" s="36">
        <v>14</v>
      </c>
      <c r="B32" s="35" t="s">
        <v>28</v>
      </c>
      <c r="C32" s="39" t="s">
        <v>230</v>
      </c>
      <c r="D32" s="39" t="s">
        <v>231</v>
      </c>
      <c r="E32" s="39" t="s">
        <v>230</v>
      </c>
      <c r="F32" s="39" t="s">
        <v>231</v>
      </c>
      <c r="G32" s="37" t="s">
        <v>288</v>
      </c>
      <c r="H32" s="51">
        <v>60</v>
      </c>
      <c r="I32" s="41">
        <v>55</v>
      </c>
      <c r="J32" s="49">
        <f t="shared" si="0"/>
        <v>3300</v>
      </c>
      <c r="K32" s="38" t="s">
        <v>293</v>
      </c>
      <c r="L32" s="35" t="s">
        <v>292</v>
      </c>
      <c r="M32" s="35">
        <v>0</v>
      </c>
    </row>
    <row r="33" spans="1:13" ht="24.75" customHeight="1">
      <c r="A33" s="36">
        <v>15</v>
      </c>
      <c r="B33" s="35" t="s">
        <v>28</v>
      </c>
      <c r="C33" s="39" t="s">
        <v>232</v>
      </c>
      <c r="D33" s="39" t="s">
        <v>233</v>
      </c>
      <c r="E33" s="39" t="s">
        <v>232</v>
      </c>
      <c r="F33" s="39" t="s">
        <v>233</v>
      </c>
      <c r="G33" s="37" t="s">
        <v>291</v>
      </c>
      <c r="H33" s="51">
        <v>1500</v>
      </c>
      <c r="I33" s="41">
        <v>80</v>
      </c>
      <c r="J33" s="49">
        <f t="shared" si="0"/>
        <v>120000</v>
      </c>
      <c r="K33" s="38" t="s">
        <v>293</v>
      </c>
      <c r="L33" s="35" t="s">
        <v>292</v>
      </c>
      <c r="M33" s="35">
        <v>0</v>
      </c>
    </row>
    <row r="34" spans="1:13" ht="24.75" customHeight="1">
      <c r="A34" s="36">
        <v>16</v>
      </c>
      <c r="B34" s="35" t="s">
        <v>28</v>
      </c>
      <c r="C34" s="39" t="s">
        <v>234</v>
      </c>
      <c r="D34" s="39" t="s">
        <v>235</v>
      </c>
      <c r="E34" s="39" t="s">
        <v>234</v>
      </c>
      <c r="F34" s="39" t="s">
        <v>235</v>
      </c>
      <c r="G34" s="37" t="s">
        <v>291</v>
      </c>
      <c r="H34" s="51">
        <v>2400</v>
      </c>
      <c r="I34" s="41">
        <v>80</v>
      </c>
      <c r="J34" s="49">
        <f t="shared" si="0"/>
        <v>192000</v>
      </c>
      <c r="K34" s="38" t="s">
        <v>293</v>
      </c>
      <c r="L34" s="35" t="s">
        <v>292</v>
      </c>
      <c r="M34" s="35">
        <v>0</v>
      </c>
    </row>
    <row r="35" spans="1:13" ht="24.75" customHeight="1">
      <c r="A35" s="36">
        <v>17</v>
      </c>
      <c r="B35" s="35" t="s">
        <v>28</v>
      </c>
      <c r="C35" s="39" t="s">
        <v>236</v>
      </c>
      <c r="D35" s="39" t="s">
        <v>237</v>
      </c>
      <c r="E35" s="39" t="s">
        <v>236</v>
      </c>
      <c r="F35" s="39" t="s">
        <v>237</v>
      </c>
      <c r="G35" s="37" t="s">
        <v>291</v>
      </c>
      <c r="H35" s="51">
        <v>1500</v>
      </c>
      <c r="I35" s="41">
        <v>78</v>
      </c>
      <c r="J35" s="49">
        <f t="shared" si="0"/>
        <v>117000</v>
      </c>
      <c r="K35" s="38" t="s">
        <v>293</v>
      </c>
      <c r="L35" s="35" t="s">
        <v>292</v>
      </c>
      <c r="M35" s="35">
        <v>0</v>
      </c>
    </row>
    <row r="36" spans="1:13" ht="24.75" customHeight="1">
      <c r="A36" s="36">
        <v>18</v>
      </c>
      <c r="B36" s="35" t="s">
        <v>28</v>
      </c>
      <c r="C36" s="39" t="s">
        <v>238</v>
      </c>
      <c r="D36" s="39" t="s">
        <v>239</v>
      </c>
      <c r="E36" s="39" t="s">
        <v>238</v>
      </c>
      <c r="F36" s="39" t="s">
        <v>239</v>
      </c>
      <c r="G36" s="37" t="s">
        <v>288</v>
      </c>
      <c r="H36" s="42">
        <v>600</v>
      </c>
      <c r="I36" s="41">
        <v>250</v>
      </c>
      <c r="J36" s="49">
        <f t="shared" si="0"/>
        <v>150000</v>
      </c>
      <c r="K36" s="38" t="s">
        <v>293</v>
      </c>
      <c r="L36" s="35" t="s">
        <v>292</v>
      </c>
      <c r="M36" s="35">
        <v>0</v>
      </c>
    </row>
    <row r="37" spans="1:13" ht="24.75" customHeight="1">
      <c r="A37" s="36">
        <v>19</v>
      </c>
      <c r="B37" s="35" t="s">
        <v>28</v>
      </c>
      <c r="C37" s="39" t="s">
        <v>240</v>
      </c>
      <c r="D37" s="39" t="s">
        <v>241</v>
      </c>
      <c r="E37" s="39" t="s">
        <v>240</v>
      </c>
      <c r="F37" s="39" t="s">
        <v>241</v>
      </c>
      <c r="G37" s="37" t="s">
        <v>288</v>
      </c>
      <c r="H37" s="51">
        <v>75</v>
      </c>
      <c r="I37" s="41">
        <v>155</v>
      </c>
      <c r="J37" s="49">
        <f t="shared" si="0"/>
        <v>11625</v>
      </c>
      <c r="K37" s="38" t="s">
        <v>293</v>
      </c>
      <c r="L37" s="35" t="s">
        <v>292</v>
      </c>
      <c r="M37" s="35">
        <v>0</v>
      </c>
    </row>
    <row r="38" spans="1:13" ht="24.75" customHeight="1">
      <c r="A38" s="36">
        <v>20</v>
      </c>
      <c r="B38" s="35" t="s">
        <v>28</v>
      </c>
      <c r="C38" s="39" t="s">
        <v>242</v>
      </c>
      <c r="D38" s="39" t="s">
        <v>243</v>
      </c>
      <c r="E38" s="39" t="s">
        <v>242</v>
      </c>
      <c r="F38" s="39" t="s">
        <v>243</v>
      </c>
      <c r="G38" s="37" t="s">
        <v>288</v>
      </c>
      <c r="H38" s="51">
        <v>300</v>
      </c>
      <c r="I38" s="41">
        <v>100</v>
      </c>
      <c r="J38" s="49">
        <f t="shared" si="0"/>
        <v>30000</v>
      </c>
      <c r="K38" s="38" t="s">
        <v>293</v>
      </c>
      <c r="L38" s="35" t="s">
        <v>292</v>
      </c>
      <c r="M38" s="35">
        <v>0</v>
      </c>
    </row>
    <row r="39" spans="1:13" ht="24.75" customHeight="1">
      <c r="A39" s="36">
        <v>21</v>
      </c>
      <c r="B39" s="35" t="s">
        <v>28</v>
      </c>
      <c r="C39" s="39" t="s">
        <v>244</v>
      </c>
      <c r="D39" s="39" t="s">
        <v>245</v>
      </c>
      <c r="E39" s="39" t="s">
        <v>244</v>
      </c>
      <c r="F39" s="39" t="s">
        <v>245</v>
      </c>
      <c r="G39" s="37" t="s">
        <v>288</v>
      </c>
      <c r="H39" s="51">
        <v>100</v>
      </c>
      <c r="I39" s="41">
        <v>240</v>
      </c>
      <c r="J39" s="49">
        <f t="shared" si="0"/>
        <v>24000</v>
      </c>
      <c r="K39" s="38" t="s">
        <v>293</v>
      </c>
      <c r="L39" s="35" t="s">
        <v>292</v>
      </c>
      <c r="M39" s="35">
        <v>0</v>
      </c>
    </row>
    <row r="40" spans="1:13" ht="24.75" customHeight="1">
      <c r="A40" s="36">
        <v>22</v>
      </c>
      <c r="B40" s="35" t="s">
        <v>28</v>
      </c>
      <c r="C40" s="39" t="s">
        <v>246</v>
      </c>
      <c r="D40" s="39" t="s">
        <v>246</v>
      </c>
      <c r="E40" s="39" t="s">
        <v>246</v>
      </c>
      <c r="F40" s="39" t="s">
        <v>246</v>
      </c>
      <c r="G40" s="37" t="s">
        <v>288</v>
      </c>
      <c r="H40" s="51">
        <v>25</v>
      </c>
      <c r="I40" s="41">
        <v>130</v>
      </c>
      <c r="J40" s="49">
        <f t="shared" si="0"/>
        <v>3250</v>
      </c>
      <c r="K40" s="38" t="s">
        <v>293</v>
      </c>
      <c r="L40" s="35" t="s">
        <v>292</v>
      </c>
      <c r="M40" s="35">
        <v>0</v>
      </c>
    </row>
    <row r="41" spans="1:13" ht="24.75" customHeight="1">
      <c r="A41" s="36">
        <v>23</v>
      </c>
      <c r="B41" s="35" t="s">
        <v>28</v>
      </c>
      <c r="C41" s="39" t="s">
        <v>247</v>
      </c>
      <c r="D41" s="39" t="s">
        <v>248</v>
      </c>
      <c r="E41" s="39" t="s">
        <v>247</v>
      </c>
      <c r="F41" s="39" t="s">
        <v>248</v>
      </c>
      <c r="G41" s="37" t="s">
        <v>288</v>
      </c>
      <c r="H41" s="51">
        <v>25</v>
      </c>
      <c r="I41" s="41">
        <v>190</v>
      </c>
      <c r="J41" s="49">
        <f t="shared" si="0"/>
        <v>4750</v>
      </c>
      <c r="K41" s="38" t="s">
        <v>293</v>
      </c>
      <c r="L41" s="35" t="s">
        <v>292</v>
      </c>
      <c r="M41" s="35">
        <v>0</v>
      </c>
    </row>
    <row r="42" spans="1:13" ht="24.75" customHeight="1">
      <c r="A42" s="36">
        <v>24</v>
      </c>
      <c r="B42" s="35" t="s">
        <v>28</v>
      </c>
      <c r="C42" s="39" t="s">
        <v>249</v>
      </c>
      <c r="D42" s="39" t="s">
        <v>75</v>
      </c>
      <c r="E42" s="39" t="s">
        <v>249</v>
      </c>
      <c r="F42" s="39" t="s">
        <v>75</v>
      </c>
      <c r="G42" s="37" t="s">
        <v>288</v>
      </c>
      <c r="H42" s="51">
        <v>25</v>
      </c>
      <c r="I42" s="41">
        <v>95</v>
      </c>
      <c r="J42" s="49">
        <f t="shared" si="0"/>
        <v>2375</v>
      </c>
      <c r="K42" s="38" t="s">
        <v>293</v>
      </c>
      <c r="L42" s="35" t="s">
        <v>292</v>
      </c>
      <c r="M42" s="35">
        <v>0</v>
      </c>
    </row>
    <row r="43" spans="1:13" ht="24.75" customHeight="1">
      <c r="A43" s="36">
        <v>25</v>
      </c>
      <c r="B43" s="35" t="s">
        <v>28</v>
      </c>
      <c r="C43" s="39" t="s">
        <v>132</v>
      </c>
      <c r="D43" s="39" t="s">
        <v>250</v>
      </c>
      <c r="E43" s="39" t="s">
        <v>132</v>
      </c>
      <c r="F43" s="39" t="s">
        <v>250</v>
      </c>
      <c r="G43" s="37" t="s">
        <v>288</v>
      </c>
      <c r="H43" s="51">
        <v>25</v>
      </c>
      <c r="I43" s="41">
        <v>95</v>
      </c>
      <c r="J43" s="49">
        <f t="shared" si="0"/>
        <v>2375</v>
      </c>
      <c r="K43" s="38" t="s">
        <v>293</v>
      </c>
      <c r="L43" s="35" t="s">
        <v>292</v>
      </c>
      <c r="M43" s="35">
        <v>0</v>
      </c>
    </row>
    <row r="44" spans="1:13" ht="24.75" customHeight="1">
      <c r="A44" s="36">
        <v>26</v>
      </c>
      <c r="B44" s="35" t="s">
        <v>28</v>
      </c>
      <c r="C44" s="39" t="s">
        <v>251</v>
      </c>
      <c r="D44" s="39" t="s">
        <v>252</v>
      </c>
      <c r="E44" s="39" t="s">
        <v>251</v>
      </c>
      <c r="F44" s="39" t="s">
        <v>252</v>
      </c>
      <c r="G44" s="37" t="s">
        <v>288</v>
      </c>
      <c r="H44" s="51">
        <v>50</v>
      </c>
      <c r="I44" s="41">
        <v>235</v>
      </c>
      <c r="J44" s="49">
        <f t="shared" si="0"/>
        <v>11750</v>
      </c>
      <c r="K44" s="38" t="s">
        <v>293</v>
      </c>
      <c r="L44" s="35" t="s">
        <v>292</v>
      </c>
      <c r="M44" s="35">
        <v>0</v>
      </c>
    </row>
    <row r="45" spans="1:13" ht="24.75" customHeight="1">
      <c r="A45" s="36">
        <v>27</v>
      </c>
      <c r="B45" s="35" t="s">
        <v>28</v>
      </c>
      <c r="C45" s="39" t="s">
        <v>253</v>
      </c>
      <c r="D45" s="39" t="s">
        <v>254</v>
      </c>
      <c r="E45" s="39" t="s">
        <v>253</v>
      </c>
      <c r="F45" s="39" t="s">
        <v>254</v>
      </c>
      <c r="G45" s="37" t="s">
        <v>288</v>
      </c>
      <c r="H45" s="51">
        <v>25</v>
      </c>
      <c r="I45" s="41">
        <v>95</v>
      </c>
      <c r="J45" s="49">
        <f t="shared" si="0"/>
        <v>2375</v>
      </c>
      <c r="K45" s="38" t="s">
        <v>293</v>
      </c>
      <c r="L45" s="35" t="s">
        <v>292</v>
      </c>
      <c r="M45" s="35">
        <v>0</v>
      </c>
    </row>
    <row r="46" spans="1:13" ht="24.75" customHeight="1">
      <c r="A46" s="36">
        <v>28</v>
      </c>
      <c r="B46" s="35" t="s">
        <v>28</v>
      </c>
      <c r="C46" s="39" t="s">
        <v>255</v>
      </c>
      <c r="D46" s="39" t="s">
        <v>256</v>
      </c>
      <c r="E46" s="39" t="s">
        <v>255</v>
      </c>
      <c r="F46" s="39" t="s">
        <v>256</v>
      </c>
      <c r="G46" s="37" t="s">
        <v>288</v>
      </c>
      <c r="H46" s="51">
        <v>150</v>
      </c>
      <c r="I46" s="41">
        <v>115</v>
      </c>
      <c r="J46" s="49">
        <f t="shared" si="0"/>
        <v>17250</v>
      </c>
      <c r="K46" s="38" t="s">
        <v>293</v>
      </c>
      <c r="L46" s="35" t="s">
        <v>292</v>
      </c>
      <c r="M46" s="35">
        <v>0</v>
      </c>
    </row>
    <row r="47" spans="1:13" ht="24.75" customHeight="1">
      <c r="A47" s="36">
        <v>29</v>
      </c>
      <c r="B47" s="35" t="s">
        <v>28</v>
      </c>
      <c r="C47" s="39" t="s">
        <v>257</v>
      </c>
      <c r="D47" s="39" t="s">
        <v>258</v>
      </c>
      <c r="E47" s="39" t="s">
        <v>257</v>
      </c>
      <c r="F47" s="39" t="s">
        <v>258</v>
      </c>
      <c r="G47" s="37" t="s">
        <v>288</v>
      </c>
      <c r="H47" s="51">
        <v>75</v>
      </c>
      <c r="I47" s="41">
        <v>155</v>
      </c>
      <c r="J47" s="49">
        <f t="shared" si="0"/>
        <v>11625</v>
      </c>
      <c r="K47" s="38" t="s">
        <v>293</v>
      </c>
      <c r="L47" s="35" t="s">
        <v>292</v>
      </c>
      <c r="M47" s="35">
        <v>0</v>
      </c>
    </row>
    <row r="48" spans="1:13" s="48" customFormat="1" ht="24.75" customHeight="1">
      <c r="A48" s="36">
        <v>30</v>
      </c>
      <c r="B48" s="35" t="s">
        <v>28</v>
      </c>
      <c r="C48" s="39" t="s">
        <v>259</v>
      </c>
      <c r="D48" s="39" t="s">
        <v>259</v>
      </c>
      <c r="E48" s="39" t="s">
        <v>259</v>
      </c>
      <c r="F48" s="39" t="s">
        <v>259</v>
      </c>
      <c r="G48" s="37" t="s">
        <v>288</v>
      </c>
      <c r="H48" s="51">
        <v>25</v>
      </c>
      <c r="I48" s="42">
        <v>650</v>
      </c>
      <c r="J48" s="49">
        <f t="shared" si="0"/>
        <v>16250</v>
      </c>
      <c r="K48" s="46" t="s">
        <v>293</v>
      </c>
      <c r="L48" s="43" t="s">
        <v>292</v>
      </c>
      <c r="M48" s="43">
        <v>0</v>
      </c>
    </row>
    <row r="49" spans="1:13" ht="24.75" customHeight="1">
      <c r="A49" s="36">
        <v>31</v>
      </c>
      <c r="B49" s="35" t="s">
        <v>28</v>
      </c>
      <c r="C49" s="39" t="s">
        <v>260</v>
      </c>
      <c r="D49" s="39" t="s">
        <v>261</v>
      </c>
      <c r="E49" s="39" t="s">
        <v>260</v>
      </c>
      <c r="F49" s="39" t="s">
        <v>261</v>
      </c>
      <c r="G49" s="37" t="s">
        <v>288</v>
      </c>
      <c r="H49" s="51">
        <v>40</v>
      </c>
      <c r="I49" s="41">
        <v>195</v>
      </c>
      <c r="J49" s="49">
        <f t="shared" si="0"/>
        <v>7800</v>
      </c>
      <c r="K49" s="38" t="s">
        <v>293</v>
      </c>
      <c r="L49" s="35" t="s">
        <v>292</v>
      </c>
      <c r="M49" s="35">
        <v>0</v>
      </c>
    </row>
    <row r="50" spans="1:13" ht="24.75" customHeight="1">
      <c r="A50" s="36">
        <v>32</v>
      </c>
      <c r="B50" s="35" t="s">
        <v>28</v>
      </c>
      <c r="C50" s="39" t="s">
        <v>262</v>
      </c>
      <c r="D50" s="39" t="s">
        <v>263</v>
      </c>
      <c r="E50" s="39" t="s">
        <v>262</v>
      </c>
      <c r="F50" s="39" t="s">
        <v>263</v>
      </c>
      <c r="G50" s="37" t="s">
        <v>288</v>
      </c>
      <c r="H50" s="51">
        <v>600</v>
      </c>
      <c r="I50" s="41">
        <v>450</v>
      </c>
      <c r="J50" s="49">
        <f t="shared" si="0"/>
        <v>270000</v>
      </c>
      <c r="K50" s="38" t="s">
        <v>293</v>
      </c>
      <c r="L50" s="35" t="s">
        <v>292</v>
      </c>
      <c r="M50" s="35">
        <v>0</v>
      </c>
    </row>
    <row r="51" spans="1:13" ht="24.75" customHeight="1">
      <c r="A51" s="36">
        <v>33</v>
      </c>
      <c r="B51" s="35" t="s">
        <v>28</v>
      </c>
      <c r="C51" s="39" t="s">
        <v>264</v>
      </c>
      <c r="D51" s="39" t="s">
        <v>265</v>
      </c>
      <c r="E51" s="39" t="s">
        <v>264</v>
      </c>
      <c r="F51" s="39" t="s">
        <v>265</v>
      </c>
      <c r="G51" s="37" t="s">
        <v>288</v>
      </c>
      <c r="H51" s="51">
        <v>600</v>
      </c>
      <c r="I51" s="41">
        <v>300</v>
      </c>
      <c r="J51" s="49">
        <f t="shared" si="0"/>
        <v>180000</v>
      </c>
      <c r="K51" s="38" t="s">
        <v>293</v>
      </c>
      <c r="L51" s="35" t="s">
        <v>292</v>
      </c>
      <c r="M51" s="35">
        <v>0</v>
      </c>
    </row>
    <row r="52" spans="1:13" ht="24.75" customHeight="1">
      <c r="A52" s="36">
        <v>34</v>
      </c>
      <c r="B52" s="35" t="s">
        <v>28</v>
      </c>
      <c r="C52" s="39" t="s">
        <v>266</v>
      </c>
      <c r="D52" s="39" t="s">
        <v>267</v>
      </c>
      <c r="E52" s="39" t="s">
        <v>266</v>
      </c>
      <c r="F52" s="39" t="s">
        <v>267</v>
      </c>
      <c r="G52" s="37" t="s">
        <v>288</v>
      </c>
      <c r="H52" s="51">
        <v>1800</v>
      </c>
      <c r="I52" s="41">
        <v>95</v>
      </c>
      <c r="J52" s="49">
        <f t="shared" si="0"/>
        <v>171000</v>
      </c>
      <c r="K52" s="38" t="s">
        <v>293</v>
      </c>
      <c r="L52" s="35" t="s">
        <v>292</v>
      </c>
      <c r="M52" s="35">
        <v>0</v>
      </c>
    </row>
    <row r="53" spans="1:13" ht="24.75" customHeight="1">
      <c r="A53" s="36">
        <v>35</v>
      </c>
      <c r="B53" s="35" t="s">
        <v>28</v>
      </c>
      <c r="C53" s="39" t="s">
        <v>268</v>
      </c>
      <c r="D53" s="39" t="s">
        <v>269</v>
      </c>
      <c r="E53" s="39" t="s">
        <v>268</v>
      </c>
      <c r="F53" s="39" t="s">
        <v>269</v>
      </c>
      <c r="G53" s="37" t="s">
        <v>288</v>
      </c>
      <c r="H53" s="51">
        <v>750</v>
      </c>
      <c r="I53" s="41">
        <v>65</v>
      </c>
      <c r="J53" s="49">
        <f t="shared" si="0"/>
        <v>48750</v>
      </c>
      <c r="K53" s="38" t="s">
        <v>293</v>
      </c>
      <c r="L53" s="35" t="s">
        <v>292</v>
      </c>
      <c r="M53" s="35">
        <v>0</v>
      </c>
    </row>
    <row r="54" spans="1:13" s="48" customFormat="1" ht="24.75" customHeight="1">
      <c r="A54" s="36">
        <v>36</v>
      </c>
      <c r="B54" s="35" t="s">
        <v>28</v>
      </c>
      <c r="C54" s="39" t="s">
        <v>270</v>
      </c>
      <c r="D54" s="39" t="s">
        <v>42</v>
      </c>
      <c r="E54" s="39" t="s">
        <v>270</v>
      </c>
      <c r="F54" s="39" t="s">
        <v>42</v>
      </c>
      <c r="G54" s="37" t="s">
        <v>288</v>
      </c>
      <c r="H54" s="51">
        <v>50</v>
      </c>
      <c r="I54" s="42">
        <v>500</v>
      </c>
      <c r="J54" s="49">
        <f t="shared" si="0"/>
        <v>25000</v>
      </c>
      <c r="K54" s="46" t="s">
        <v>293</v>
      </c>
      <c r="L54" s="43" t="s">
        <v>292</v>
      </c>
      <c r="M54" s="43">
        <v>0</v>
      </c>
    </row>
    <row r="55" spans="1:13" ht="24.75" customHeight="1">
      <c r="A55" s="36">
        <v>37</v>
      </c>
      <c r="B55" s="35" t="s">
        <v>28</v>
      </c>
      <c r="C55" s="39" t="s">
        <v>162</v>
      </c>
      <c r="D55" s="39" t="s">
        <v>271</v>
      </c>
      <c r="E55" s="39" t="s">
        <v>162</v>
      </c>
      <c r="F55" s="39" t="s">
        <v>271</v>
      </c>
      <c r="G55" s="37" t="s">
        <v>288</v>
      </c>
      <c r="H55" s="51">
        <v>2700</v>
      </c>
      <c r="I55" s="41">
        <v>90</v>
      </c>
      <c r="J55" s="49">
        <f t="shared" si="0"/>
        <v>243000</v>
      </c>
      <c r="K55" s="38" t="s">
        <v>293</v>
      </c>
      <c r="L55" s="35" t="s">
        <v>292</v>
      </c>
      <c r="M55" s="35">
        <v>0</v>
      </c>
    </row>
    <row r="56" spans="1:13" ht="24.75" customHeight="1">
      <c r="A56" s="36">
        <v>38</v>
      </c>
      <c r="B56" s="35" t="s">
        <v>28</v>
      </c>
      <c r="C56" s="39" t="s">
        <v>272</v>
      </c>
      <c r="D56" s="39" t="s">
        <v>48</v>
      </c>
      <c r="E56" s="39" t="s">
        <v>272</v>
      </c>
      <c r="F56" s="39" t="s">
        <v>48</v>
      </c>
      <c r="G56" s="37" t="s">
        <v>288</v>
      </c>
      <c r="H56" s="51">
        <v>300</v>
      </c>
      <c r="I56" s="41">
        <v>55</v>
      </c>
      <c r="J56" s="49">
        <f t="shared" si="0"/>
        <v>16500</v>
      </c>
      <c r="K56" s="38" t="s">
        <v>293</v>
      </c>
      <c r="L56" s="35" t="s">
        <v>292</v>
      </c>
      <c r="M56" s="35">
        <v>0</v>
      </c>
    </row>
    <row r="57" spans="1:13" ht="24.75" customHeight="1">
      <c r="A57" s="36">
        <v>39</v>
      </c>
      <c r="B57" s="35" t="s">
        <v>28</v>
      </c>
      <c r="C57" s="39" t="s">
        <v>32</v>
      </c>
      <c r="D57" s="39" t="s">
        <v>165</v>
      </c>
      <c r="E57" s="39" t="s">
        <v>32</v>
      </c>
      <c r="F57" s="39" t="s">
        <v>165</v>
      </c>
      <c r="G57" s="37" t="s">
        <v>288</v>
      </c>
      <c r="H57" s="51">
        <v>750</v>
      </c>
      <c r="I57" s="42">
        <v>90</v>
      </c>
      <c r="J57" s="49">
        <f t="shared" si="0"/>
        <v>67500</v>
      </c>
      <c r="K57" s="38" t="s">
        <v>293</v>
      </c>
      <c r="L57" s="35" t="s">
        <v>292</v>
      </c>
      <c r="M57" s="35">
        <v>0</v>
      </c>
    </row>
    <row r="58" spans="1:13" ht="24.75" customHeight="1">
      <c r="A58" s="36">
        <v>40</v>
      </c>
      <c r="B58" s="35" t="s">
        <v>28</v>
      </c>
      <c r="C58" s="39" t="s">
        <v>273</v>
      </c>
      <c r="D58" s="39" t="s">
        <v>274</v>
      </c>
      <c r="E58" s="39" t="s">
        <v>273</v>
      </c>
      <c r="F58" s="39" t="s">
        <v>274</v>
      </c>
      <c r="G58" s="37" t="s">
        <v>288</v>
      </c>
      <c r="H58" s="51">
        <v>30</v>
      </c>
      <c r="I58" s="41">
        <v>650</v>
      </c>
      <c r="J58" s="49">
        <f t="shared" si="0"/>
        <v>19500</v>
      </c>
      <c r="K58" s="38" t="s">
        <v>293</v>
      </c>
      <c r="L58" s="35" t="s">
        <v>292</v>
      </c>
      <c r="M58" s="35">
        <v>0</v>
      </c>
    </row>
    <row r="59" spans="1:13" ht="24.75" customHeight="1">
      <c r="A59" s="36">
        <v>41</v>
      </c>
      <c r="B59" s="35" t="s">
        <v>28</v>
      </c>
      <c r="C59" s="39" t="s">
        <v>275</v>
      </c>
      <c r="D59" s="39" t="s">
        <v>276</v>
      </c>
      <c r="E59" s="39" t="s">
        <v>275</v>
      </c>
      <c r="F59" s="39" t="s">
        <v>276</v>
      </c>
      <c r="G59" s="37" t="s">
        <v>288</v>
      </c>
      <c r="H59" s="51">
        <v>50</v>
      </c>
      <c r="I59" s="41">
        <v>500</v>
      </c>
      <c r="J59" s="49">
        <f t="shared" si="0"/>
        <v>25000</v>
      </c>
      <c r="K59" s="38" t="s">
        <v>293</v>
      </c>
      <c r="L59" s="35" t="s">
        <v>292</v>
      </c>
      <c r="M59" s="35">
        <v>0</v>
      </c>
    </row>
    <row r="60" spans="1:13" s="48" customFormat="1" ht="24.75" customHeight="1">
      <c r="A60" s="36">
        <v>42</v>
      </c>
      <c r="B60" s="35" t="s">
        <v>28</v>
      </c>
      <c r="C60" s="39" t="s">
        <v>277</v>
      </c>
      <c r="D60" s="39" t="s">
        <v>278</v>
      </c>
      <c r="E60" s="39" t="s">
        <v>277</v>
      </c>
      <c r="F60" s="39" t="s">
        <v>278</v>
      </c>
      <c r="G60" s="37" t="s">
        <v>288</v>
      </c>
      <c r="H60" s="51">
        <v>6</v>
      </c>
      <c r="I60" s="42">
        <v>1250</v>
      </c>
      <c r="J60" s="49">
        <f t="shared" si="0"/>
        <v>7500</v>
      </c>
      <c r="K60" s="46" t="s">
        <v>293</v>
      </c>
      <c r="L60" s="43" t="s">
        <v>292</v>
      </c>
      <c r="M60" s="43">
        <v>0</v>
      </c>
    </row>
    <row r="61" spans="1:13" ht="24.75" customHeight="1">
      <c r="A61" s="36">
        <v>43</v>
      </c>
      <c r="B61" s="35" t="s">
        <v>28</v>
      </c>
      <c r="C61" s="39" t="s">
        <v>279</v>
      </c>
      <c r="D61" s="39" t="s">
        <v>280</v>
      </c>
      <c r="E61" s="39" t="s">
        <v>279</v>
      </c>
      <c r="F61" s="39" t="s">
        <v>280</v>
      </c>
      <c r="G61" s="37" t="s">
        <v>288</v>
      </c>
      <c r="H61" s="51">
        <v>90</v>
      </c>
      <c r="I61" s="41">
        <v>355</v>
      </c>
      <c r="J61" s="49">
        <f t="shared" si="0"/>
        <v>31950</v>
      </c>
      <c r="K61" s="38" t="s">
        <v>293</v>
      </c>
      <c r="L61" s="35" t="s">
        <v>292</v>
      </c>
      <c r="M61" s="35">
        <v>0</v>
      </c>
    </row>
    <row r="62" spans="1:13" ht="24.75" customHeight="1">
      <c r="A62" s="36">
        <v>44</v>
      </c>
      <c r="B62" s="35" t="s">
        <v>28</v>
      </c>
      <c r="C62" s="39" t="s">
        <v>281</v>
      </c>
      <c r="D62" s="39" t="s">
        <v>79</v>
      </c>
      <c r="E62" s="39" t="s">
        <v>281</v>
      </c>
      <c r="F62" s="39" t="s">
        <v>79</v>
      </c>
      <c r="G62" s="37" t="s">
        <v>288</v>
      </c>
      <c r="H62" s="51">
        <v>25</v>
      </c>
      <c r="I62" s="41">
        <v>215</v>
      </c>
      <c r="J62" s="49">
        <f t="shared" si="0"/>
        <v>5375</v>
      </c>
      <c r="K62" s="38" t="s">
        <v>293</v>
      </c>
      <c r="L62" s="35" t="s">
        <v>292</v>
      </c>
      <c r="M62" s="35">
        <v>0</v>
      </c>
    </row>
    <row r="63" spans="1:13" ht="24.75" customHeight="1">
      <c r="A63" s="36">
        <v>45</v>
      </c>
      <c r="B63" s="35" t="s">
        <v>28</v>
      </c>
      <c r="C63" s="39" t="s">
        <v>282</v>
      </c>
      <c r="D63" s="39" t="s">
        <v>283</v>
      </c>
      <c r="E63" s="39" t="s">
        <v>282</v>
      </c>
      <c r="F63" s="39" t="s">
        <v>283</v>
      </c>
      <c r="G63" s="37" t="s">
        <v>288</v>
      </c>
      <c r="H63" s="51">
        <v>30</v>
      </c>
      <c r="I63" s="41">
        <v>380</v>
      </c>
      <c r="J63" s="49">
        <f t="shared" si="0"/>
        <v>11400</v>
      </c>
      <c r="K63" s="38" t="s">
        <v>293</v>
      </c>
      <c r="L63" s="35" t="s">
        <v>292</v>
      </c>
      <c r="M63" s="35">
        <v>0</v>
      </c>
    </row>
    <row r="64" spans="1:13" ht="24.75" customHeight="1">
      <c r="A64" s="36">
        <v>46</v>
      </c>
      <c r="B64" s="35" t="s">
        <v>28</v>
      </c>
      <c r="C64" s="39" t="s">
        <v>284</v>
      </c>
      <c r="D64" s="39" t="s">
        <v>285</v>
      </c>
      <c r="E64" s="39" t="s">
        <v>284</v>
      </c>
      <c r="F64" s="39" t="s">
        <v>285</v>
      </c>
      <c r="G64" s="37" t="s">
        <v>288</v>
      </c>
      <c r="H64" s="51">
        <v>50</v>
      </c>
      <c r="I64" s="41">
        <v>325</v>
      </c>
      <c r="J64" s="49">
        <f t="shared" si="0"/>
        <v>16250</v>
      </c>
      <c r="K64" s="38" t="s">
        <v>293</v>
      </c>
      <c r="L64" s="35" t="s">
        <v>292</v>
      </c>
      <c r="M64" s="35">
        <v>0</v>
      </c>
    </row>
    <row r="65" spans="1:13" ht="24.75" customHeight="1">
      <c r="A65" s="36">
        <v>47</v>
      </c>
      <c r="B65" s="35" t="s">
        <v>28</v>
      </c>
      <c r="C65" s="39" t="s">
        <v>286</v>
      </c>
      <c r="D65" s="39" t="s">
        <v>319</v>
      </c>
      <c r="E65" s="39" t="s">
        <v>286</v>
      </c>
      <c r="F65" s="39" t="s">
        <v>307</v>
      </c>
      <c r="G65" s="45" t="s">
        <v>291</v>
      </c>
      <c r="H65" s="51">
        <v>300</v>
      </c>
      <c r="I65" s="41">
        <v>48</v>
      </c>
      <c r="J65" s="49">
        <f t="shared" si="0"/>
        <v>14400</v>
      </c>
      <c r="K65" s="38" t="s">
        <v>293</v>
      </c>
      <c r="L65" s="35" t="s">
        <v>292</v>
      </c>
      <c r="M65" s="35">
        <v>0</v>
      </c>
    </row>
    <row r="66" spans="1:13" s="40" customFormat="1" ht="24.75" customHeight="1">
      <c r="A66" s="36">
        <v>48</v>
      </c>
      <c r="B66" s="43" t="s">
        <v>28</v>
      </c>
      <c r="C66" s="44" t="s">
        <v>120</v>
      </c>
      <c r="D66" s="44" t="s">
        <v>287</v>
      </c>
      <c r="E66" s="44" t="s">
        <v>120</v>
      </c>
      <c r="F66" s="44" t="s">
        <v>287</v>
      </c>
      <c r="G66" s="45" t="s">
        <v>291</v>
      </c>
      <c r="H66" s="42">
        <v>2360</v>
      </c>
      <c r="I66" s="42">
        <v>30</v>
      </c>
      <c r="J66" s="49">
        <f t="shared" si="0"/>
        <v>70800</v>
      </c>
      <c r="K66" s="46" t="s">
        <v>293</v>
      </c>
      <c r="L66" s="43" t="s">
        <v>292</v>
      </c>
      <c r="M66" s="43">
        <v>0</v>
      </c>
    </row>
    <row r="67" spans="1:13" ht="24.75" customHeight="1">
      <c r="A67" s="36">
        <v>49</v>
      </c>
      <c r="B67" s="35" t="s">
        <v>28</v>
      </c>
      <c r="C67" s="52" t="s">
        <v>308</v>
      </c>
      <c r="D67" s="52" t="s">
        <v>294</v>
      </c>
      <c r="E67" s="52" t="s">
        <v>308</v>
      </c>
      <c r="F67" s="52" t="s">
        <v>309</v>
      </c>
      <c r="G67" s="37" t="s">
        <v>288</v>
      </c>
      <c r="H67" s="51">
        <v>2</v>
      </c>
      <c r="I67" s="41">
        <v>1100</v>
      </c>
      <c r="J67" s="49">
        <f t="shared" si="0"/>
        <v>2200</v>
      </c>
      <c r="K67" s="38" t="s">
        <v>293</v>
      </c>
      <c r="L67" s="35" t="s">
        <v>292</v>
      </c>
      <c r="M67" s="35">
        <v>0</v>
      </c>
    </row>
    <row r="68" spans="1:13" ht="24.75" customHeight="1">
      <c r="A68" s="36">
        <v>50</v>
      </c>
      <c r="B68" s="35" t="s">
        <v>28</v>
      </c>
      <c r="C68" s="52" t="s">
        <v>320</v>
      </c>
      <c r="D68" s="52" t="s">
        <v>320</v>
      </c>
      <c r="E68" s="52" t="s">
        <v>320</v>
      </c>
      <c r="F68" s="52" t="s">
        <v>320</v>
      </c>
      <c r="G68" s="37" t="s">
        <v>288</v>
      </c>
      <c r="H68" s="51">
        <v>0</v>
      </c>
      <c r="I68" s="41">
        <v>0</v>
      </c>
      <c r="J68" s="49">
        <f t="shared" si="0"/>
        <v>0</v>
      </c>
      <c r="K68" s="38" t="s">
        <v>293</v>
      </c>
      <c r="L68" s="35" t="s">
        <v>292</v>
      </c>
      <c r="M68" s="35">
        <v>0</v>
      </c>
    </row>
    <row r="69" spans="1:13" ht="24.75" customHeight="1">
      <c r="A69" s="36">
        <v>51</v>
      </c>
      <c r="B69" s="35" t="s">
        <v>28</v>
      </c>
      <c r="C69" s="52" t="s">
        <v>321</v>
      </c>
      <c r="D69" s="52" t="s">
        <v>321</v>
      </c>
      <c r="E69" s="52" t="s">
        <v>321</v>
      </c>
      <c r="F69" s="52" t="s">
        <v>321</v>
      </c>
      <c r="G69" s="37" t="s">
        <v>288</v>
      </c>
      <c r="H69" s="51">
        <v>0</v>
      </c>
      <c r="I69" s="41">
        <v>0</v>
      </c>
      <c r="J69" s="49">
        <f t="shared" si="0"/>
        <v>0</v>
      </c>
      <c r="K69" s="38" t="s">
        <v>293</v>
      </c>
      <c r="L69" s="35" t="s">
        <v>292</v>
      </c>
      <c r="M69" s="35">
        <v>0</v>
      </c>
    </row>
    <row r="70" spans="1:13" ht="24.75" customHeight="1">
      <c r="A70" s="36">
        <v>52</v>
      </c>
      <c r="B70" s="35" t="s">
        <v>28</v>
      </c>
      <c r="C70" s="52" t="s">
        <v>50</v>
      </c>
      <c r="D70" s="52" t="s">
        <v>50</v>
      </c>
      <c r="E70" s="52" t="s">
        <v>50</v>
      </c>
      <c r="F70" s="52" t="s">
        <v>50</v>
      </c>
      <c r="G70" s="37" t="s">
        <v>288</v>
      </c>
      <c r="H70" s="51">
        <v>0</v>
      </c>
      <c r="I70" s="41">
        <v>0</v>
      </c>
      <c r="J70" s="49">
        <f t="shared" si="0"/>
        <v>0</v>
      </c>
      <c r="K70" s="38" t="s">
        <v>293</v>
      </c>
      <c r="L70" s="35" t="s">
        <v>292</v>
      </c>
      <c r="M70" s="35">
        <v>0</v>
      </c>
    </row>
    <row r="71" spans="1:13" ht="24.75" customHeight="1">
      <c r="A71" s="36">
        <v>53</v>
      </c>
      <c r="B71" s="35" t="s">
        <v>28</v>
      </c>
      <c r="C71" s="52" t="s">
        <v>51</v>
      </c>
      <c r="D71" s="52" t="s">
        <v>51</v>
      </c>
      <c r="E71" s="52" t="s">
        <v>51</v>
      </c>
      <c r="F71" s="52" t="s">
        <v>51</v>
      </c>
      <c r="G71" s="37" t="s">
        <v>288</v>
      </c>
      <c r="H71" s="51">
        <v>0</v>
      </c>
      <c r="I71" s="41">
        <v>0</v>
      </c>
      <c r="J71" s="49">
        <f t="shared" si="0"/>
        <v>0</v>
      </c>
      <c r="K71" s="38" t="s">
        <v>293</v>
      </c>
      <c r="L71" s="35" t="s">
        <v>292</v>
      </c>
      <c r="M71" s="35">
        <v>0</v>
      </c>
    </row>
    <row r="72" spans="1:13" ht="24.75" customHeight="1">
      <c r="A72" s="36">
        <v>54</v>
      </c>
      <c r="B72" s="35" t="s">
        <v>28</v>
      </c>
      <c r="C72" s="52" t="s">
        <v>295</v>
      </c>
      <c r="D72" s="52" t="s">
        <v>295</v>
      </c>
      <c r="E72" s="52" t="s">
        <v>295</v>
      </c>
      <c r="F72" s="52" t="s">
        <v>295</v>
      </c>
      <c r="G72" s="37" t="s">
        <v>288</v>
      </c>
      <c r="H72" s="51">
        <v>10</v>
      </c>
      <c r="I72" s="41">
        <v>3000</v>
      </c>
      <c r="J72" s="49">
        <f t="shared" si="0"/>
        <v>30000</v>
      </c>
      <c r="K72" s="38" t="s">
        <v>293</v>
      </c>
      <c r="L72" s="35" t="s">
        <v>292</v>
      </c>
      <c r="M72" s="35">
        <v>0</v>
      </c>
    </row>
    <row r="73" spans="1:13" ht="24.75" customHeight="1">
      <c r="A73" s="36">
        <v>55</v>
      </c>
      <c r="B73" s="35" t="s">
        <v>28</v>
      </c>
      <c r="C73" s="52" t="s">
        <v>314</v>
      </c>
      <c r="D73" s="52" t="s">
        <v>314</v>
      </c>
      <c r="E73" s="52" t="s">
        <v>314</v>
      </c>
      <c r="F73" s="52" t="s">
        <v>314</v>
      </c>
      <c r="G73" s="37" t="s">
        <v>288</v>
      </c>
      <c r="H73" s="51">
        <v>100</v>
      </c>
      <c r="I73" s="41">
        <v>550</v>
      </c>
      <c r="J73" s="49">
        <f t="shared" si="0"/>
        <v>55000</v>
      </c>
      <c r="K73" s="38" t="s">
        <v>293</v>
      </c>
      <c r="L73" s="35" t="s">
        <v>292</v>
      </c>
      <c r="M73" s="35">
        <v>0</v>
      </c>
    </row>
    <row r="74" spans="1:13" ht="24.75" customHeight="1">
      <c r="A74" s="36">
        <v>56</v>
      </c>
      <c r="B74" s="35" t="s">
        <v>28</v>
      </c>
      <c r="C74" s="39" t="s">
        <v>296</v>
      </c>
      <c r="D74" s="39" t="s">
        <v>296</v>
      </c>
      <c r="E74" s="39" t="s">
        <v>296</v>
      </c>
      <c r="F74" s="39" t="s">
        <v>296</v>
      </c>
      <c r="G74" s="37" t="s">
        <v>288</v>
      </c>
      <c r="H74" s="51">
        <v>100</v>
      </c>
      <c r="I74" s="41">
        <v>350</v>
      </c>
      <c r="J74" s="49">
        <f t="shared" si="0"/>
        <v>35000</v>
      </c>
      <c r="K74" s="38" t="s">
        <v>293</v>
      </c>
      <c r="L74" s="35" t="s">
        <v>292</v>
      </c>
      <c r="M74" s="35">
        <v>0</v>
      </c>
    </row>
    <row r="75" spans="1:13" ht="24.75" customHeight="1">
      <c r="A75" s="36">
        <v>57</v>
      </c>
      <c r="B75" s="35" t="s">
        <v>28</v>
      </c>
      <c r="C75" s="39" t="s">
        <v>217</v>
      </c>
      <c r="D75" s="39" t="s">
        <v>218</v>
      </c>
      <c r="E75" s="39" t="s">
        <v>217</v>
      </c>
      <c r="F75" s="39" t="s">
        <v>218</v>
      </c>
      <c r="G75" s="37" t="s">
        <v>288</v>
      </c>
      <c r="H75" s="51">
        <v>1200</v>
      </c>
      <c r="I75" s="41">
        <v>1250</v>
      </c>
      <c r="J75" s="49">
        <f>H75*I75</f>
        <v>1500000</v>
      </c>
      <c r="K75" s="38" t="s">
        <v>311</v>
      </c>
      <c r="L75" s="35" t="s">
        <v>292</v>
      </c>
      <c r="M75" s="35">
        <v>0</v>
      </c>
    </row>
    <row r="76" spans="1:13" ht="24.75" customHeight="1">
      <c r="A76" s="36">
        <v>58</v>
      </c>
      <c r="B76" s="35" t="s">
        <v>28</v>
      </c>
      <c r="C76" s="39" t="s">
        <v>59</v>
      </c>
      <c r="D76" s="39" t="s">
        <v>219</v>
      </c>
      <c r="E76" s="39" t="s">
        <v>59</v>
      </c>
      <c r="F76" s="39" t="s">
        <v>219</v>
      </c>
      <c r="G76" s="37" t="s">
        <v>288</v>
      </c>
      <c r="H76" s="51">
        <v>300</v>
      </c>
      <c r="I76" s="41">
        <v>900</v>
      </c>
      <c r="J76" s="49">
        <f aca="true" t="shared" si="1" ref="J76:J130">H76*I76</f>
        <v>270000</v>
      </c>
      <c r="K76" s="38" t="s">
        <v>311</v>
      </c>
      <c r="L76" s="35" t="s">
        <v>292</v>
      </c>
      <c r="M76" s="35">
        <v>0</v>
      </c>
    </row>
    <row r="77" spans="1:13" ht="24.75" customHeight="1">
      <c r="A77" s="36">
        <v>59</v>
      </c>
      <c r="B77" s="35" t="s">
        <v>28</v>
      </c>
      <c r="C77" s="39" t="s">
        <v>220</v>
      </c>
      <c r="D77" s="39" t="s">
        <v>221</v>
      </c>
      <c r="E77" s="39" t="s">
        <v>220</v>
      </c>
      <c r="F77" s="39" t="s">
        <v>221</v>
      </c>
      <c r="G77" s="37" t="s">
        <v>288</v>
      </c>
      <c r="H77" s="51">
        <v>200</v>
      </c>
      <c r="I77" s="41">
        <v>1200</v>
      </c>
      <c r="J77" s="49">
        <f t="shared" si="1"/>
        <v>240000</v>
      </c>
      <c r="K77" s="38" t="s">
        <v>311</v>
      </c>
      <c r="L77" s="35" t="s">
        <v>292</v>
      </c>
      <c r="M77" s="35">
        <v>0</v>
      </c>
    </row>
    <row r="78" spans="1:13" ht="24.75" customHeight="1">
      <c r="A78" s="36">
        <v>60</v>
      </c>
      <c r="B78" s="35" t="s">
        <v>28</v>
      </c>
      <c r="C78" s="39" t="s">
        <v>315</v>
      </c>
      <c r="D78" s="39" t="s">
        <v>315</v>
      </c>
      <c r="E78" s="39" t="s">
        <v>315</v>
      </c>
      <c r="F78" s="39" t="s">
        <v>315</v>
      </c>
      <c r="G78" s="37" t="s">
        <v>288</v>
      </c>
      <c r="H78" s="51">
        <v>300</v>
      </c>
      <c r="I78" s="41">
        <v>750</v>
      </c>
      <c r="J78" s="49">
        <f t="shared" si="1"/>
        <v>225000</v>
      </c>
      <c r="K78" s="38" t="s">
        <v>311</v>
      </c>
      <c r="L78" s="35" t="s">
        <v>292</v>
      </c>
      <c r="M78" s="35">
        <v>0</v>
      </c>
    </row>
    <row r="79" spans="1:13" ht="24.75" customHeight="1">
      <c r="A79" s="36">
        <v>61</v>
      </c>
      <c r="B79" s="35" t="s">
        <v>28</v>
      </c>
      <c r="C79" s="39" t="s">
        <v>318</v>
      </c>
      <c r="D79" s="39" t="s">
        <v>318</v>
      </c>
      <c r="E79" s="39" t="s">
        <v>318</v>
      </c>
      <c r="F79" s="39" t="s">
        <v>318</v>
      </c>
      <c r="G79" s="37" t="s">
        <v>289</v>
      </c>
      <c r="H79" s="51">
        <v>100</v>
      </c>
      <c r="I79" s="41">
        <v>400</v>
      </c>
      <c r="J79" s="49">
        <f t="shared" si="1"/>
        <v>40000</v>
      </c>
      <c r="K79" s="38" t="s">
        <v>311</v>
      </c>
      <c r="L79" s="35" t="s">
        <v>297</v>
      </c>
      <c r="M79" s="35">
        <v>0</v>
      </c>
    </row>
    <row r="80" spans="1:13" ht="24.75" customHeight="1">
      <c r="A80" s="36">
        <v>62</v>
      </c>
      <c r="B80" s="35" t="s">
        <v>28</v>
      </c>
      <c r="C80" s="39" t="s">
        <v>222</v>
      </c>
      <c r="D80" s="39" t="s">
        <v>223</v>
      </c>
      <c r="E80" s="39" t="s">
        <v>222</v>
      </c>
      <c r="F80" s="39" t="s">
        <v>223</v>
      </c>
      <c r="G80" s="37" t="s">
        <v>289</v>
      </c>
      <c r="H80" s="51">
        <v>4500</v>
      </c>
      <c r="I80" s="41">
        <v>175</v>
      </c>
      <c r="J80" s="49">
        <f t="shared" si="1"/>
        <v>787500</v>
      </c>
      <c r="K80" s="38" t="s">
        <v>311</v>
      </c>
      <c r="L80" s="35" t="s">
        <v>292</v>
      </c>
      <c r="M80" s="35">
        <v>0</v>
      </c>
    </row>
    <row r="81" spans="1:13" ht="24.75" customHeight="1">
      <c r="A81" s="36">
        <v>63</v>
      </c>
      <c r="B81" s="35" t="s">
        <v>28</v>
      </c>
      <c r="C81" s="39" t="s">
        <v>303</v>
      </c>
      <c r="D81" s="39" t="s">
        <v>304</v>
      </c>
      <c r="E81" s="39" t="s">
        <v>303</v>
      </c>
      <c r="F81" s="39" t="s">
        <v>304</v>
      </c>
      <c r="G81" s="37" t="s">
        <v>288</v>
      </c>
      <c r="H81" s="51">
        <v>300</v>
      </c>
      <c r="I81" s="41">
        <v>1750</v>
      </c>
      <c r="J81" s="49">
        <f t="shared" si="1"/>
        <v>525000</v>
      </c>
      <c r="K81" s="38" t="s">
        <v>311</v>
      </c>
      <c r="L81" s="35" t="s">
        <v>292</v>
      </c>
      <c r="M81" s="35">
        <v>0</v>
      </c>
    </row>
    <row r="82" spans="1:13" ht="24.75" customHeight="1">
      <c r="A82" s="36">
        <v>64</v>
      </c>
      <c r="B82" s="35" t="s">
        <v>28</v>
      </c>
      <c r="C82" s="39" t="s">
        <v>224</v>
      </c>
      <c r="D82" s="39" t="s">
        <v>225</v>
      </c>
      <c r="E82" s="39" t="s">
        <v>224</v>
      </c>
      <c r="F82" s="39" t="s">
        <v>225</v>
      </c>
      <c r="G82" s="37" t="s">
        <v>288</v>
      </c>
      <c r="H82" s="51">
        <v>100</v>
      </c>
      <c r="I82" s="41">
        <v>650</v>
      </c>
      <c r="J82" s="49">
        <f t="shared" si="1"/>
        <v>65000</v>
      </c>
      <c r="K82" s="38" t="s">
        <v>311</v>
      </c>
      <c r="L82" s="35" t="s">
        <v>292</v>
      </c>
      <c r="M82" s="35">
        <v>0</v>
      </c>
    </row>
    <row r="83" spans="1:13" ht="24.75" customHeight="1">
      <c r="A83" s="36">
        <v>65</v>
      </c>
      <c r="B83" s="35" t="s">
        <v>28</v>
      </c>
      <c r="C83" s="39" t="s">
        <v>310</v>
      </c>
      <c r="D83" s="39" t="s">
        <v>310</v>
      </c>
      <c r="E83" s="39" t="s">
        <v>310</v>
      </c>
      <c r="F83" s="39" t="s">
        <v>310</v>
      </c>
      <c r="G83" s="37" t="s">
        <v>290</v>
      </c>
      <c r="H83" s="51">
        <v>800</v>
      </c>
      <c r="I83" s="41">
        <v>185</v>
      </c>
      <c r="J83" s="49">
        <f t="shared" si="1"/>
        <v>148000</v>
      </c>
      <c r="K83" s="38" t="s">
        <v>311</v>
      </c>
      <c r="L83" s="35" t="s">
        <v>292</v>
      </c>
      <c r="M83" s="35">
        <v>0</v>
      </c>
    </row>
    <row r="84" spans="1:13" ht="24.75" customHeight="1">
      <c r="A84" s="36">
        <v>66</v>
      </c>
      <c r="B84" s="35" t="s">
        <v>28</v>
      </c>
      <c r="C84" s="39" t="s">
        <v>316</v>
      </c>
      <c r="D84" s="39" t="s">
        <v>316</v>
      </c>
      <c r="E84" s="39" t="s">
        <v>316</v>
      </c>
      <c r="F84" s="39" t="s">
        <v>316</v>
      </c>
      <c r="G84" s="37" t="s">
        <v>290</v>
      </c>
      <c r="H84" s="51">
        <v>800</v>
      </c>
      <c r="I84" s="41">
        <v>270</v>
      </c>
      <c r="J84" s="49">
        <f t="shared" si="1"/>
        <v>216000</v>
      </c>
      <c r="K84" s="38" t="s">
        <v>311</v>
      </c>
      <c r="L84" s="35" t="s">
        <v>292</v>
      </c>
      <c r="M84" s="35">
        <v>0</v>
      </c>
    </row>
    <row r="85" spans="1:13" ht="24.75" customHeight="1">
      <c r="A85" s="36">
        <v>67</v>
      </c>
      <c r="B85" s="35" t="s">
        <v>28</v>
      </c>
      <c r="C85" s="39" t="s">
        <v>226</v>
      </c>
      <c r="D85" s="39" t="s">
        <v>227</v>
      </c>
      <c r="E85" s="39" t="s">
        <v>226</v>
      </c>
      <c r="F85" s="39" t="s">
        <v>227</v>
      </c>
      <c r="G85" s="37" t="s">
        <v>290</v>
      </c>
      <c r="H85" s="51">
        <v>800</v>
      </c>
      <c r="I85" s="41">
        <v>185</v>
      </c>
      <c r="J85" s="49">
        <f t="shared" si="1"/>
        <v>148000</v>
      </c>
      <c r="K85" s="38" t="s">
        <v>311</v>
      </c>
      <c r="L85" s="35" t="s">
        <v>292</v>
      </c>
      <c r="M85" s="35">
        <v>0</v>
      </c>
    </row>
    <row r="86" spans="1:13" ht="24.75" customHeight="1">
      <c r="A86" s="36">
        <v>68</v>
      </c>
      <c r="B86" s="35" t="s">
        <v>28</v>
      </c>
      <c r="C86" s="39" t="s">
        <v>305</v>
      </c>
      <c r="D86" s="39" t="s">
        <v>306</v>
      </c>
      <c r="E86" s="39" t="s">
        <v>305</v>
      </c>
      <c r="F86" s="39" t="s">
        <v>306</v>
      </c>
      <c r="G86" s="37" t="s">
        <v>288</v>
      </c>
      <c r="H86" s="51">
        <v>600</v>
      </c>
      <c r="I86" s="41">
        <v>1100</v>
      </c>
      <c r="J86" s="49">
        <f t="shared" si="1"/>
        <v>660000</v>
      </c>
      <c r="K86" s="38" t="s">
        <v>311</v>
      </c>
      <c r="L86" s="35" t="s">
        <v>292</v>
      </c>
      <c r="M86" s="35">
        <v>0</v>
      </c>
    </row>
    <row r="87" spans="1:13" ht="24.75" customHeight="1">
      <c r="A87" s="36">
        <v>69</v>
      </c>
      <c r="B87" s="35" t="s">
        <v>28</v>
      </c>
      <c r="C87" s="39" t="s">
        <v>228</v>
      </c>
      <c r="D87" s="39" t="s">
        <v>229</v>
      </c>
      <c r="E87" s="39" t="s">
        <v>228</v>
      </c>
      <c r="F87" s="39" t="s">
        <v>229</v>
      </c>
      <c r="G87" s="37" t="s">
        <v>288</v>
      </c>
      <c r="H87" s="51">
        <v>50</v>
      </c>
      <c r="I87" s="41">
        <v>2180</v>
      </c>
      <c r="J87" s="49">
        <f t="shared" si="1"/>
        <v>109000</v>
      </c>
      <c r="K87" s="38" t="s">
        <v>311</v>
      </c>
      <c r="L87" s="35" t="s">
        <v>292</v>
      </c>
      <c r="M87" s="35">
        <v>0</v>
      </c>
    </row>
    <row r="88" spans="1:13" ht="24.75" customHeight="1">
      <c r="A88" s="36">
        <v>70</v>
      </c>
      <c r="B88" s="35" t="s">
        <v>28</v>
      </c>
      <c r="C88" s="39" t="s">
        <v>230</v>
      </c>
      <c r="D88" s="39" t="s">
        <v>231</v>
      </c>
      <c r="E88" s="39" t="s">
        <v>230</v>
      </c>
      <c r="F88" s="39" t="s">
        <v>231</v>
      </c>
      <c r="G88" s="37" t="s">
        <v>288</v>
      </c>
      <c r="H88" s="51">
        <v>60</v>
      </c>
      <c r="I88" s="41">
        <v>55</v>
      </c>
      <c r="J88" s="49">
        <f t="shared" si="1"/>
        <v>3300</v>
      </c>
      <c r="K88" s="38" t="s">
        <v>311</v>
      </c>
      <c r="L88" s="35" t="s">
        <v>292</v>
      </c>
      <c r="M88" s="35">
        <v>0</v>
      </c>
    </row>
    <row r="89" spans="1:13" ht="24.75" customHeight="1">
      <c r="A89" s="36">
        <v>71</v>
      </c>
      <c r="B89" s="35" t="s">
        <v>28</v>
      </c>
      <c r="C89" s="39" t="s">
        <v>232</v>
      </c>
      <c r="D89" s="39" t="s">
        <v>233</v>
      </c>
      <c r="E89" s="39" t="s">
        <v>232</v>
      </c>
      <c r="F89" s="39" t="s">
        <v>233</v>
      </c>
      <c r="G89" s="37" t="s">
        <v>291</v>
      </c>
      <c r="H89" s="51">
        <v>1500</v>
      </c>
      <c r="I89" s="41">
        <v>80</v>
      </c>
      <c r="J89" s="49">
        <f t="shared" si="1"/>
        <v>120000</v>
      </c>
      <c r="K89" s="38" t="s">
        <v>311</v>
      </c>
      <c r="L89" s="35" t="s">
        <v>292</v>
      </c>
      <c r="M89" s="35">
        <v>0</v>
      </c>
    </row>
    <row r="90" spans="1:13" ht="24.75" customHeight="1">
      <c r="A90" s="36">
        <v>72</v>
      </c>
      <c r="B90" s="35" t="s">
        <v>28</v>
      </c>
      <c r="C90" s="39" t="s">
        <v>234</v>
      </c>
      <c r="D90" s="39" t="s">
        <v>235</v>
      </c>
      <c r="E90" s="39" t="s">
        <v>234</v>
      </c>
      <c r="F90" s="39" t="s">
        <v>235</v>
      </c>
      <c r="G90" s="37" t="s">
        <v>291</v>
      </c>
      <c r="H90" s="51">
        <v>2400</v>
      </c>
      <c r="I90" s="41">
        <v>80</v>
      </c>
      <c r="J90" s="49">
        <f t="shared" si="1"/>
        <v>192000</v>
      </c>
      <c r="K90" s="38" t="s">
        <v>311</v>
      </c>
      <c r="L90" s="35" t="s">
        <v>292</v>
      </c>
      <c r="M90" s="35">
        <v>0</v>
      </c>
    </row>
    <row r="91" spans="1:13" ht="24.75" customHeight="1">
      <c r="A91" s="36">
        <v>73</v>
      </c>
      <c r="B91" s="35" t="s">
        <v>28</v>
      </c>
      <c r="C91" s="39" t="s">
        <v>236</v>
      </c>
      <c r="D91" s="39" t="s">
        <v>237</v>
      </c>
      <c r="E91" s="39" t="s">
        <v>236</v>
      </c>
      <c r="F91" s="39" t="s">
        <v>237</v>
      </c>
      <c r="G91" s="37" t="s">
        <v>291</v>
      </c>
      <c r="H91" s="51">
        <v>1500</v>
      </c>
      <c r="I91" s="41">
        <v>78</v>
      </c>
      <c r="J91" s="49">
        <f t="shared" si="1"/>
        <v>117000</v>
      </c>
      <c r="K91" s="38" t="s">
        <v>311</v>
      </c>
      <c r="L91" s="35" t="s">
        <v>292</v>
      </c>
      <c r="M91" s="35">
        <v>0</v>
      </c>
    </row>
    <row r="92" spans="1:13" ht="24.75" customHeight="1">
      <c r="A92" s="36">
        <v>74</v>
      </c>
      <c r="B92" s="35" t="s">
        <v>28</v>
      </c>
      <c r="C92" s="39" t="s">
        <v>238</v>
      </c>
      <c r="D92" s="39" t="s">
        <v>239</v>
      </c>
      <c r="E92" s="39" t="s">
        <v>238</v>
      </c>
      <c r="F92" s="39" t="s">
        <v>239</v>
      </c>
      <c r="G92" s="37" t="s">
        <v>288</v>
      </c>
      <c r="H92" s="42">
        <v>600</v>
      </c>
      <c r="I92" s="41">
        <v>250</v>
      </c>
      <c r="J92" s="49">
        <f t="shared" si="1"/>
        <v>150000</v>
      </c>
      <c r="K92" s="38" t="s">
        <v>311</v>
      </c>
      <c r="L92" s="35" t="s">
        <v>292</v>
      </c>
      <c r="M92" s="35">
        <v>0</v>
      </c>
    </row>
    <row r="93" spans="1:13" ht="24.75" customHeight="1">
      <c r="A93" s="36">
        <v>75</v>
      </c>
      <c r="B93" s="35" t="s">
        <v>28</v>
      </c>
      <c r="C93" s="39" t="s">
        <v>240</v>
      </c>
      <c r="D93" s="39" t="s">
        <v>241</v>
      </c>
      <c r="E93" s="39" t="s">
        <v>240</v>
      </c>
      <c r="F93" s="39" t="s">
        <v>241</v>
      </c>
      <c r="G93" s="37" t="s">
        <v>288</v>
      </c>
      <c r="H93" s="51">
        <v>75</v>
      </c>
      <c r="I93" s="41">
        <v>155</v>
      </c>
      <c r="J93" s="49">
        <f t="shared" si="1"/>
        <v>11625</v>
      </c>
      <c r="K93" s="38" t="s">
        <v>311</v>
      </c>
      <c r="L93" s="35" t="s">
        <v>292</v>
      </c>
      <c r="M93" s="35">
        <v>0</v>
      </c>
    </row>
    <row r="94" spans="1:13" ht="24.75" customHeight="1">
      <c r="A94" s="36">
        <v>76</v>
      </c>
      <c r="B94" s="35" t="s">
        <v>28</v>
      </c>
      <c r="C94" s="39" t="s">
        <v>242</v>
      </c>
      <c r="D94" s="39" t="s">
        <v>243</v>
      </c>
      <c r="E94" s="39" t="s">
        <v>242</v>
      </c>
      <c r="F94" s="39" t="s">
        <v>243</v>
      </c>
      <c r="G94" s="37" t="s">
        <v>288</v>
      </c>
      <c r="H94" s="51">
        <v>300</v>
      </c>
      <c r="I94" s="41">
        <v>100</v>
      </c>
      <c r="J94" s="49">
        <f t="shared" si="1"/>
        <v>30000</v>
      </c>
      <c r="K94" s="38" t="s">
        <v>311</v>
      </c>
      <c r="L94" s="35" t="s">
        <v>292</v>
      </c>
      <c r="M94" s="35">
        <v>0</v>
      </c>
    </row>
    <row r="95" spans="1:13" ht="24.75" customHeight="1">
      <c r="A95" s="36">
        <v>77</v>
      </c>
      <c r="B95" s="35" t="s">
        <v>28</v>
      </c>
      <c r="C95" s="39" t="s">
        <v>244</v>
      </c>
      <c r="D95" s="39" t="s">
        <v>245</v>
      </c>
      <c r="E95" s="39" t="s">
        <v>244</v>
      </c>
      <c r="F95" s="39" t="s">
        <v>245</v>
      </c>
      <c r="G95" s="37" t="s">
        <v>288</v>
      </c>
      <c r="H95" s="51">
        <v>100</v>
      </c>
      <c r="I95" s="41">
        <v>240</v>
      </c>
      <c r="J95" s="49">
        <f t="shared" si="1"/>
        <v>24000</v>
      </c>
      <c r="K95" s="38" t="s">
        <v>311</v>
      </c>
      <c r="L95" s="35" t="s">
        <v>297</v>
      </c>
      <c r="M95" s="35">
        <v>0</v>
      </c>
    </row>
    <row r="96" spans="1:13" ht="24.75" customHeight="1">
      <c r="A96" s="36">
        <v>78</v>
      </c>
      <c r="B96" s="35" t="s">
        <v>28</v>
      </c>
      <c r="C96" s="39" t="s">
        <v>246</v>
      </c>
      <c r="D96" s="39" t="s">
        <v>246</v>
      </c>
      <c r="E96" s="39" t="s">
        <v>246</v>
      </c>
      <c r="F96" s="39" t="s">
        <v>246</v>
      </c>
      <c r="G96" s="37" t="s">
        <v>288</v>
      </c>
      <c r="H96" s="51">
        <v>25</v>
      </c>
      <c r="I96" s="41">
        <v>130</v>
      </c>
      <c r="J96" s="49">
        <f t="shared" si="1"/>
        <v>3250</v>
      </c>
      <c r="K96" s="38" t="s">
        <v>311</v>
      </c>
      <c r="L96" s="35" t="s">
        <v>292</v>
      </c>
      <c r="M96" s="35">
        <v>0</v>
      </c>
    </row>
    <row r="97" spans="1:13" ht="24.75" customHeight="1">
      <c r="A97" s="36">
        <v>79</v>
      </c>
      <c r="B97" s="35" t="s">
        <v>28</v>
      </c>
      <c r="C97" s="39" t="s">
        <v>247</v>
      </c>
      <c r="D97" s="39" t="s">
        <v>248</v>
      </c>
      <c r="E97" s="39" t="s">
        <v>247</v>
      </c>
      <c r="F97" s="39" t="s">
        <v>248</v>
      </c>
      <c r="G97" s="37" t="s">
        <v>288</v>
      </c>
      <c r="H97" s="51">
        <v>25</v>
      </c>
      <c r="I97" s="41">
        <v>190</v>
      </c>
      <c r="J97" s="49">
        <f t="shared" si="1"/>
        <v>4750</v>
      </c>
      <c r="K97" s="38" t="s">
        <v>311</v>
      </c>
      <c r="L97" s="35" t="s">
        <v>292</v>
      </c>
      <c r="M97" s="35">
        <v>0</v>
      </c>
    </row>
    <row r="98" spans="1:13" ht="24.75" customHeight="1">
      <c r="A98" s="36">
        <v>80</v>
      </c>
      <c r="B98" s="35" t="s">
        <v>28</v>
      </c>
      <c r="C98" s="39" t="s">
        <v>249</v>
      </c>
      <c r="D98" s="39" t="s">
        <v>75</v>
      </c>
      <c r="E98" s="39" t="s">
        <v>249</v>
      </c>
      <c r="F98" s="39" t="s">
        <v>75</v>
      </c>
      <c r="G98" s="37" t="s">
        <v>288</v>
      </c>
      <c r="H98" s="51">
        <v>25</v>
      </c>
      <c r="I98" s="41">
        <v>95</v>
      </c>
      <c r="J98" s="49">
        <f t="shared" si="1"/>
        <v>2375</v>
      </c>
      <c r="K98" s="38" t="s">
        <v>311</v>
      </c>
      <c r="L98" s="35" t="s">
        <v>292</v>
      </c>
      <c r="M98" s="35">
        <v>0</v>
      </c>
    </row>
    <row r="99" spans="1:13" ht="24.75" customHeight="1">
      <c r="A99" s="36">
        <v>81</v>
      </c>
      <c r="B99" s="35" t="s">
        <v>28</v>
      </c>
      <c r="C99" s="39" t="s">
        <v>132</v>
      </c>
      <c r="D99" s="39" t="s">
        <v>250</v>
      </c>
      <c r="E99" s="39" t="s">
        <v>132</v>
      </c>
      <c r="F99" s="39" t="s">
        <v>250</v>
      </c>
      <c r="G99" s="37" t="s">
        <v>288</v>
      </c>
      <c r="H99" s="51">
        <v>25</v>
      </c>
      <c r="I99" s="41">
        <v>95</v>
      </c>
      <c r="J99" s="49">
        <f t="shared" si="1"/>
        <v>2375</v>
      </c>
      <c r="K99" s="38" t="s">
        <v>311</v>
      </c>
      <c r="L99" s="35" t="s">
        <v>292</v>
      </c>
      <c r="M99" s="35">
        <v>0</v>
      </c>
    </row>
    <row r="100" spans="1:13" ht="24.75" customHeight="1">
      <c r="A100" s="36">
        <v>82</v>
      </c>
      <c r="B100" s="35" t="s">
        <v>28</v>
      </c>
      <c r="C100" s="39" t="s">
        <v>251</v>
      </c>
      <c r="D100" s="39" t="s">
        <v>252</v>
      </c>
      <c r="E100" s="39" t="s">
        <v>251</v>
      </c>
      <c r="F100" s="39" t="s">
        <v>252</v>
      </c>
      <c r="G100" s="37" t="s">
        <v>288</v>
      </c>
      <c r="H100" s="51">
        <v>50</v>
      </c>
      <c r="I100" s="41">
        <v>235</v>
      </c>
      <c r="J100" s="49">
        <f t="shared" si="1"/>
        <v>11750</v>
      </c>
      <c r="K100" s="38" t="s">
        <v>311</v>
      </c>
      <c r="L100" s="35" t="s">
        <v>292</v>
      </c>
      <c r="M100" s="35">
        <v>0</v>
      </c>
    </row>
    <row r="101" spans="1:13" ht="24.75" customHeight="1">
      <c r="A101" s="36">
        <v>83</v>
      </c>
      <c r="B101" s="35" t="s">
        <v>28</v>
      </c>
      <c r="C101" s="39" t="s">
        <v>253</v>
      </c>
      <c r="D101" s="39" t="s">
        <v>254</v>
      </c>
      <c r="E101" s="39" t="s">
        <v>253</v>
      </c>
      <c r="F101" s="39" t="s">
        <v>254</v>
      </c>
      <c r="G101" s="37" t="s">
        <v>288</v>
      </c>
      <c r="H101" s="51">
        <v>25</v>
      </c>
      <c r="I101" s="41">
        <v>95</v>
      </c>
      <c r="J101" s="49">
        <f t="shared" si="1"/>
        <v>2375</v>
      </c>
      <c r="K101" s="38" t="s">
        <v>311</v>
      </c>
      <c r="L101" s="35" t="s">
        <v>292</v>
      </c>
      <c r="M101" s="35">
        <v>0</v>
      </c>
    </row>
    <row r="102" spans="1:13" ht="24.75" customHeight="1">
      <c r="A102" s="36">
        <v>84</v>
      </c>
      <c r="B102" s="35" t="s">
        <v>28</v>
      </c>
      <c r="C102" s="39" t="s">
        <v>255</v>
      </c>
      <c r="D102" s="39" t="s">
        <v>256</v>
      </c>
      <c r="E102" s="39" t="s">
        <v>255</v>
      </c>
      <c r="F102" s="39" t="s">
        <v>256</v>
      </c>
      <c r="G102" s="37" t="s">
        <v>288</v>
      </c>
      <c r="H102" s="51">
        <v>150</v>
      </c>
      <c r="I102" s="41">
        <v>115</v>
      </c>
      <c r="J102" s="49">
        <f t="shared" si="1"/>
        <v>17250</v>
      </c>
      <c r="K102" s="38" t="s">
        <v>311</v>
      </c>
      <c r="L102" s="35" t="s">
        <v>292</v>
      </c>
      <c r="M102" s="35">
        <v>0</v>
      </c>
    </row>
    <row r="103" spans="1:13" ht="24.75" customHeight="1">
      <c r="A103" s="36">
        <v>85</v>
      </c>
      <c r="B103" s="35" t="s">
        <v>28</v>
      </c>
      <c r="C103" s="39" t="s">
        <v>257</v>
      </c>
      <c r="D103" s="39" t="s">
        <v>258</v>
      </c>
      <c r="E103" s="39" t="s">
        <v>257</v>
      </c>
      <c r="F103" s="39" t="s">
        <v>258</v>
      </c>
      <c r="G103" s="37" t="s">
        <v>288</v>
      </c>
      <c r="H103" s="51">
        <v>75</v>
      </c>
      <c r="I103" s="41">
        <v>155</v>
      </c>
      <c r="J103" s="49">
        <f t="shared" si="1"/>
        <v>11625</v>
      </c>
      <c r="K103" s="38" t="s">
        <v>311</v>
      </c>
      <c r="L103" s="35" t="s">
        <v>292</v>
      </c>
      <c r="M103" s="35">
        <v>0</v>
      </c>
    </row>
    <row r="104" spans="1:13" ht="24.75" customHeight="1">
      <c r="A104" s="36">
        <v>86</v>
      </c>
      <c r="B104" s="35" t="s">
        <v>28</v>
      </c>
      <c r="C104" s="39" t="s">
        <v>259</v>
      </c>
      <c r="D104" s="39" t="s">
        <v>259</v>
      </c>
      <c r="E104" s="39" t="s">
        <v>259</v>
      </c>
      <c r="F104" s="39" t="s">
        <v>259</v>
      </c>
      <c r="G104" s="37" t="s">
        <v>288</v>
      </c>
      <c r="H104" s="51">
        <v>25</v>
      </c>
      <c r="I104" s="42">
        <v>650</v>
      </c>
      <c r="J104" s="49">
        <f t="shared" si="1"/>
        <v>16250</v>
      </c>
      <c r="K104" s="38" t="s">
        <v>311</v>
      </c>
      <c r="L104" s="35" t="s">
        <v>292</v>
      </c>
      <c r="M104" s="35">
        <v>0</v>
      </c>
    </row>
    <row r="105" spans="1:13" ht="24.75" customHeight="1">
      <c r="A105" s="36">
        <v>87</v>
      </c>
      <c r="B105" s="35" t="s">
        <v>28</v>
      </c>
      <c r="C105" s="39" t="s">
        <v>260</v>
      </c>
      <c r="D105" s="39" t="s">
        <v>261</v>
      </c>
      <c r="E105" s="39" t="s">
        <v>260</v>
      </c>
      <c r="F105" s="39" t="s">
        <v>261</v>
      </c>
      <c r="G105" s="37" t="s">
        <v>288</v>
      </c>
      <c r="H105" s="51">
        <v>40</v>
      </c>
      <c r="I105" s="41">
        <v>195</v>
      </c>
      <c r="J105" s="49">
        <f t="shared" si="1"/>
        <v>7800</v>
      </c>
      <c r="K105" s="38" t="s">
        <v>311</v>
      </c>
      <c r="L105" s="35" t="s">
        <v>292</v>
      </c>
      <c r="M105" s="35">
        <v>0</v>
      </c>
    </row>
    <row r="106" spans="1:13" ht="24.75" customHeight="1">
      <c r="A106" s="36">
        <v>88</v>
      </c>
      <c r="B106" s="35" t="s">
        <v>28</v>
      </c>
      <c r="C106" s="39" t="s">
        <v>262</v>
      </c>
      <c r="D106" s="39" t="s">
        <v>263</v>
      </c>
      <c r="E106" s="39" t="s">
        <v>262</v>
      </c>
      <c r="F106" s="39" t="s">
        <v>263</v>
      </c>
      <c r="G106" s="37" t="s">
        <v>288</v>
      </c>
      <c r="H106" s="51">
        <v>600</v>
      </c>
      <c r="I106" s="41">
        <v>450</v>
      </c>
      <c r="J106" s="49">
        <f t="shared" si="1"/>
        <v>270000</v>
      </c>
      <c r="K106" s="38" t="s">
        <v>311</v>
      </c>
      <c r="L106" s="35" t="s">
        <v>292</v>
      </c>
      <c r="M106" s="35">
        <v>0</v>
      </c>
    </row>
    <row r="107" spans="1:13" ht="24.75" customHeight="1">
      <c r="A107" s="36">
        <v>89</v>
      </c>
      <c r="B107" s="35" t="s">
        <v>28</v>
      </c>
      <c r="C107" s="39" t="s">
        <v>264</v>
      </c>
      <c r="D107" s="39" t="s">
        <v>265</v>
      </c>
      <c r="E107" s="39" t="s">
        <v>264</v>
      </c>
      <c r="F107" s="39" t="s">
        <v>265</v>
      </c>
      <c r="G107" s="37" t="s">
        <v>288</v>
      </c>
      <c r="H107" s="51">
        <v>600</v>
      </c>
      <c r="I107" s="41">
        <v>300</v>
      </c>
      <c r="J107" s="49">
        <f t="shared" si="1"/>
        <v>180000</v>
      </c>
      <c r="K107" s="38" t="s">
        <v>311</v>
      </c>
      <c r="L107" s="35" t="s">
        <v>292</v>
      </c>
      <c r="M107" s="35">
        <v>0</v>
      </c>
    </row>
    <row r="108" spans="1:13" ht="24.75" customHeight="1">
      <c r="A108" s="36">
        <v>90</v>
      </c>
      <c r="B108" s="35" t="s">
        <v>28</v>
      </c>
      <c r="C108" s="39" t="s">
        <v>266</v>
      </c>
      <c r="D108" s="39" t="s">
        <v>267</v>
      </c>
      <c r="E108" s="39" t="s">
        <v>266</v>
      </c>
      <c r="F108" s="39" t="s">
        <v>267</v>
      </c>
      <c r="G108" s="37" t="s">
        <v>288</v>
      </c>
      <c r="H108" s="51">
        <v>1800</v>
      </c>
      <c r="I108" s="41">
        <v>95</v>
      </c>
      <c r="J108" s="49">
        <f t="shared" si="1"/>
        <v>171000</v>
      </c>
      <c r="K108" s="38" t="s">
        <v>311</v>
      </c>
      <c r="L108" s="35" t="s">
        <v>292</v>
      </c>
      <c r="M108" s="35">
        <v>0</v>
      </c>
    </row>
    <row r="109" spans="1:13" ht="24.75" customHeight="1">
      <c r="A109" s="36">
        <v>91</v>
      </c>
      <c r="B109" s="35" t="s">
        <v>28</v>
      </c>
      <c r="C109" s="39" t="s">
        <v>268</v>
      </c>
      <c r="D109" s="39" t="s">
        <v>269</v>
      </c>
      <c r="E109" s="39" t="s">
        <v>268</v>
      </c>
      <c r="F109" s="39" t="s">
        <v>269</v>
      </c>
      <c r="G109" s="37" t="s">
        <v>288</v>
      </c>
      <c r="H109" s="51">
        <v>750</v>
      </c>
      <c r="I109" s="41">
        <v>65</v>
      </c>
      <c r="J109" s="49">
        <f t="shared" si="1"/>
        <v>48750</v>
      </c>
      <c r="K109" s="38" t="s">
        <v>311</v>
      </c>
      <c r="L109" s="35" t="s">
        <v>292</v>
      </c>
      <c r="M109" s="35">
        <v>0</v>
      </c>
    </row>
    <row r="110" spans="1:13" ht="24.75" customHeight="1">
      <c r="A110" s="36">
        <v>92</v>
      </c>
      <c r="B110" s="35" t="s">
        <v>28</v>
      </c>
      <c r="C110" s="39" t="s">
        <v>270</v>
      </c>
      <c r="D110" s="39" t="s">
        <v>42</v>
      </c>
      <c r="E110" s="39" t="s">
        <v>270</v>
      </c>
      <c r="F110" s="39" t="s">
        <v>42</v>
      </c>
      <c r="G110" s="37" t="s">
        <v>288</v>
      </c>
      <c r="H110" s="51">
        <v>50</v>
      </c>
      <c r="I110" s="42">
        <v>500</v>
      </c>
      <c r="J110" s="49">
        <f t="shared" si="1"/>
        <v>25000</v>
      </c>
      <c r="K110" s="38" t="s">
        <v>311</v>
      </c>
      <c r="L110" s="35" t="s">
        <v>292</v>
      </c>
      <c r="M110" s="35">
        <v>0</v>
      </c>
    </row>
    <row r="111" spans="1:13" ht="24.75" customHeight="1">
      <c r="A111" s="36">
        <v>93</v>
      </c>
      <c r="B111" s="35" t="s">
        <v>28</v>
      </c>
      <c r="C111" s="39" t="s">
        <v>162</v>
      </c>
      <c r="D111" s="39" t="s">
        <v>271</v>
      </c>
      <c r="E111" s="39" t="s">
        <v>162</v>
      </c>
      <c r="F111" s="39" t="s">
        <v>271</v>
      </c>
      <c r="G111" s="37" t="s">
        <v>288</v>
      </c>
      <c r="H111" s="51">
        <v>2700</v>
      </c>
      <c r="I111" s="41">
        <v>90</v>
      </c>
      <c r="J111" s="49">
        <f t="shared" si="1"/>
        <v>243000</v>
      </c>
      <c r="K111" s="38" t="s">
        <v>311</v>
      </c>
      <c r="L111" s="35" t="s">
        <v>292</v>
      </c>
      <c r="M111" s="35">
        <v>0</v>
      </c>
    </row>
    <row r="112" spans="1:13" ht="24.75" customHeight="1">
      <c r="A112" s="36">
        <v>94</v>
      </c>
      <c r="B112" s="35" t="s">
        <v>28</v>
      </c>
      <c r="C112" s="39" t="s">
        <v>272</v>
      </c>
      <c r="D112" s="39" t="s">
        <v>48</v>
      </c>
      <c r="E112" s="39" t="s">
        <v>272</v>
      </c>
      <c r="F112" s="39" t="s">
        <v>48</v>
      </c>
      <c r="G112" s="37" t="s">
        <v>288</v>
      </c>
      <c r="H112" s="51">
        <v>300</v>
      </c>
      <c r="I112" s="41">
        <v>55</v>
      </c>
      <c r="J112" s="49">
        <f t="shared" si="1"/>
        <v>16500</v>
      </c>
      <c r="K112" s="38" t="s">
        <v>311</v>
      </c>
      <c r="L112" s="35" t="s">
        <v>292</v>
      </c>
      <c r="M112" s="35">
        <v>0</v>
      </c>
    </row>
    <row r="113" spans="1:13" ht="24.75" customHeight="1">
      <c r="A113" s="36">
        <v>95</v>
      </c>
      <c r="B113" s="35" t="s">
        <v>28</v>
      </c>
      <c r="C113" s="39" t="s">
        <v>32</v>
      </c>
      <c r="D113" s="39" t="s">
        <v>165</v>
      </c>
      <c r="E113" s="39" t="s">
        <v>32</v>
      </c>
      <c r="F113" s="39" t="s">
        <v>165</v>
      </c>
      <c r="G113" s="37" t="s">
        <v>288</v>
      </c>
      <c r="H113" s="51">
        <v>750</v>
      </c>
      <c r="I113" s="42">
        <v>90</v>
      </c>
      <c r="J113" s="49">
        <f t="shared" si="1"/>
        <v>67500</v>
      </c>
      <c r="K113" s="38" t="s">
        <v>311</v>
      </c>
      <c r="L113" s="35" t="s">
        <v>292</v>
      </c>
      <c r="M113" s="35">
        <v>0</v>
      </c>
    </row>
    <row r="114" spans="1:13" ht="24.75" customHeight="1">
      <c r="A114" s="36">
        <v>96</v>
      </c>
      <c r="B114" s="35" t="s">
        <v>28</v>
      </c>
      <c r="C114" s="39" t="s">
        <v>273</v>
      </c>
      <c r="D114" s="39" t="s">
        <v>274</v>
      </c>
      <c r="E114" s="39" t="s">
        <v>273</v>
      </c>
      <c r="F114" s="39" t="s">
        <v>274</v>
      </c>
      <c r="G114" s="37" t="s">
        <v>288</v>
      </c>
      <c r="H114" s="51">
        <v>30</v>
      </c>
      <c r="I114" s="41">
        <v>650</v>
      </c>
      <c r="J114" s="49">
        <f t="shared" si="1"/>
        <v>19500</v>
      </c>
      <c r="K114" s="38" t="s">
        <v>311</v>
      </c>
      <c r="L114" s="35" t="s">
        <v>292</v>
      </c>
      <c r="M114" s="35">
        <v>0</v>
      </c>
    </row>
    <row r="115" spans="1:13" ht="24.75" customHeight="1">
      <c r="A115" s="36">
        <v>97</v>
      </c>
      <c r="B115" s="35" t="s">
        <v>28</v>
      </c>
      <c r="C115" s="39" t="s">
        <v>275</v>
      </c>
      <c r="D115" s="39" t="s">
        <v>276</v>
      </c>
      <c r="E115" s="39" t="s">
        <v>275</v>
      </c>
      <c r="F115" s="39" t="s">
        <v>276</v>
      </c>
      <c r="G115" s="37" t="s">
        <v>288</v>
      </c>
      <c r="H115" s="51">
        <v>50</v>
      </c>
      <c r="I115" s="41">
        <v>500</v>
      </c>
      <c r="J115" s="49">
        <f t="shared" si="1"/>
        <v>25000</v>
      </c>
      <c r="K115" s="38" t="s">
        <v>311</v>
      </c>
      <c r="L115" s="35" t="s">
        <v>292</v>
      </c>
      <c r="M115" s="35">
        <v>0</v>
      </c>
    </row>
    <row r="116" spans="1:13" ht="24.75" customHeight="1">
      <c r="A116" s="36">
        <v>98</v>
      </c>
      <c r="B116" s="35" t="s">
        <v>28</v>
      </c>
      <c r="C116" s="39" t="s">
        <v>277</v>
      </c>
      <c r="D116" s="39" t="s">
        <v>278</v>
      </c>
      <c r="E116" s="39" t="s">
        <v>277</v>
      </c>
      <c r="F116" s="39" t="s">
        <v>278</v>
      </c>
      <c r="G116" s="37" t="s">
        <v>288</v>
      </c>
      <c r="H116" s="51">
        <v>6</v>
      </c>
      <c r="I116" s="42">
        <v>1250</v>
      </c>
      <c r="J116" s="49">
        <f t="shared" si="1"/>
        <v>7500</v>
      </c>
      <c r="K116" s="38" t="s">
        <v>311</v>
      </c>
      <c r="L116" s="35" t="s">
        <v>292</v>
      </c>
      <c r="M116" s="35">
        <v>0</v>
      </c>
    </row>
    <row r="117" spans="1:13" ht="24.75" customHeight="1">
      <c r="A117" s="36">
        <v>99</v>
      </c>
      <c r="B117" s="35" t="s">
        <v>28</v>
      </c>
      <c r="C117" s="39" t="s">
        <v>279</v>
      </c>
      <c r="D117" s="39" t="s">
        <v>280</v>
      </c>
      <c r="E117" s="39" t="s">
        <v>279</v>
      </c>
      <c r="F117" s="39" t="s">
        <v>280</v>
      </c>
      <c r="G117" s="37" t="s">
        <v>288</v>
      </c>
      <c r="H117" s="51">
        <v>90</v>
      </c>
      <c r="I117" s="41">
        <v>355</v>
      </c>
      <c r="J117" s="49">
        <f t="shared" si="1"/>
        <v>31950</v>
      </c>
      <c r="K117" s="38" t="s">
        <v>311</v>
      </c>
      <c r="L117" s="35" t="s">
        <v>292</v>
      </c>
      <c r="M117" s="35">
        <v>0</v>
      </c>
    </row>
    <row r="118" spans="1:13" ht="24.75" customHeight="1">
      <c r="A118" s="36">
        <v>100</v>
      </c>
      <c r="B118" s="35" t="s">
        <v>28</v>
      </c>
      <c r="C118" s="39" t="s">
        <v>281</v>
      </c>
      <c r="D118" s="39" t="s">
        <v>79</v>
      </c>
      <c r="E118" s="39" t="s">
        <v>281</v>
      </c>
      <c r="F118" s="39" t="s">
        <v>79</v>
      </c>
      <c r="G118" s="37" t="s">
        <v>288</v>
      </c>
      <c r="H118" s="51">
        <v>25</v>
      </c>
      <c r="I118" s="41">
        <v>215</v>
      </c>
      <c r="J118" s="49">
        <f t="shared" si="1"/>
        <v>5375</v>
      </c>
      <c r="K118" s="38" t="s">
        <v>311</v>
      </c>
      <c r="L118" s="35" t="s">
        <v>292</v>
      </c>
      <c r="M118" s="35">
        <v>0</v>
      </c>
    </row>
    <row r="119" spans="1:13" ht="24.75" customHeight="1">
      <c r="A119" s="36">
        <v>101</v>
      </c>
      <c r="B119" s="35" t="s">
        <v>28</v>
      </c>
      <c r="C119" s="39" t="s">
        <v>282</v>
      </c>
      <c r="D119" s="39" t="s">
        <v>283</v>
      </c>
      <c r="E119" s="39" t="s">
        <v>282</v>
      </c>
      <c r="F119" s="39" t="s">
        <v>283</v>
      </c>
      <c r="G119" s="37" t="s">
        <v>288</v>
      </c>
      <c r="H119" s="51">
        <v>30</v>
      </c>
      <c r="I119" s="41">
        <v>380</v>
      </c>
      <c r="J119" s="49">
        <f t="shared" si="1"/>
        <v>11400</v>
      </c>
      <c r="K119" s="38" t="s">
        <v>311</v>
      </c>
      <c r="L119" s="35" t="s">
        <v>292</v>
      </c>
      <c r="M119" s="35">
        <v>0</v>
      </c>
    </row>
    <row r="120" spans="1:13" ht="24.75" customHeight="1">
      <c r="A120" s="36">
        <v>102</v>
      </c>
      <c r="B120" s="35" t="s">
        <v>28</v>
      </c>
      <c r="C120" s="39" t="s">
        <v>284</v>
      </c>
      <c r="D120" s="39" t="s">
        <v>285</v>
      </c>
      <c r="E120" s="39" t="s">
        <v>284</v>
      </c>
      <c r="F120" s="39" t="s">
        <v>285</v>
      </c>
      <c r="G120" s="37" t="s">
        <v>288</v>
      </c>
      <c r="H120" s="51">
        <v>50</v>
      </c>
      <c r="I120" s="41">
        <v>325</v>
      </c>
      <c r="J120" s="49">
        <f t="shared" si="1"/>
        <v>16250</v>
      </c>
      <c r="K120" s="38" t="s">
        <v>311</v>
      </c>
      <c r="L120" s="35" t="s">
        <v>292</v>
      </c>
      <c r="M120" s="35">
        <v>0</v>
      </c>
    </row>
    <row r="121" spans="1:13" ht="24.75" customHeight="1">
      <c r="A121" s="36">
        <v>103</v>
      </c>
      <c r="B121" s="35" t="s">
        <v>28</v>
      </c>
      <c r="C121" s="39" t="s">
        <v>286</v>
      </c>
      <c r="D121" s="39" t="s">
        <v>319</v>
      </c>
      <c r="E121" s="39" t="s">
        <v>286</v>
      </c>
      <c r="F121" s="39" t="s">
        <v>307</v>
      </c>
      <c r="G121" s="45" t="s">
        <v>291</v>
      </c>
      <c r="H121" s="51">
        <v>300</v>
      </c>
      <c r="I121" s="41">
        <v>48</v>
      </c>
      <c r="J121" s="49">
        <f t="shared" si="1"/>
        <v>14400</v>
      </c>
      <c r="K121" s="38" t="s">
        <v>311</v>
      </c>
      <c r="L121" s="35" t="s">
        <v>292</v>
      </c>
      <c r="M121" s="35">
        <v>0</v>
      </c>
    </row>
    <row r="122" spans="1:13" ht="24.75" customHeight="1">
      <c r="A122" s="36">
        <v>104</v>
      </c>
      <c r="B122" s="43" t="s">
        <v>28</v>
      </c>
      <c r="C122" s="44" t="s">
        <v>120</v>
      </c>
      <c r="D122" s="44" t="s">
        <v>287</v>
      </c>
      <c r="E122" s="44" t="s">
        <v>120</v>
      </c>
      <c r="F122" s="44" t="s">
        <v>287</v>
      </c>
      <c r="G122" s="45" t="s">
        <v>291</v>
      </c>
      <c r="H122" s="42">
        <v>2360</v>
      </c>
      <c r="I122" s="42">
        <v>30</v>
      </c>
      <c r="J122" s="49">
        <f t="shared" si="1"/>
        <v>70800</v>
      </c>
      <c r="K122" s="38" t="s">
        <v>311</v>
      </c>
      <c r="L122" s="35" t="s">
        <v>292</v>
      </c>
      <c r="M122" s="35">
        <v>0</v>
      </c>
    </row>
    <row r="123" spans="1:13" ht="24.75" customHeight="1">
      <c r="A123" s="36">
        <v>105</v>
      </c>
      <c r="B123" s="35" t="s">
        <v>28</v>
      </c>
      <c r="C123" s="52" t="s">
        <v>308</v>
      </c>
      <c r="D123" s="52" t="s">
        <v>294</v>
      </c>
      <c r="E123" s="52" t="s">
        <v>308</v>
      </c>
      <c r="F123" s="52" t="s">
        <v>309</v>
      </c>
      <c r="G123" s="37" t="s">
        <v>288</v>
      </c>
      <c r="H123" s="51">
        <v>2</v>
      </c>
      <c r="I123" s="41">
        <v>1100</v>
      </c>
      <c r="J123" s="49">
        <f t="shared" si="1"/>
        <v>2200</v>
      </c>
      <c r="K123" s="38" t="s">
        <v>311</v>
      </c>
      <c r="L123" s="35" t="s">
        <v>292</v>
      </c>
      <c r="M123" s="35">
        <v>0</v>
      </c>
    </row>
    <row r="124" spans="1:13" ht="24.75" customHeight="1">
      <c r="A124" s="36">
        <v>106</v>
      </c>
      <c r="B124" s="35" t="s">
        <v>28</v>
      </c>
      <c r="C124" s="52" t="s">
        <v>320</v>
      </c>
      <c r="D124" s="52" t="s">
        <v>320</v>
      </c>
      <c r="E124" s="52" t="s">
        <v>320</v>
      </c>
      <c r="F124" s="52" t="s">
        <v>320</v>
      </c>
      <c r="G124" s="37" t="s">
        <v>288</v>
      </c>
      <c r="H124" s="51">
        <v>0</v>
      </c>
      <c r="I124" s="41">
        <v>0</v>
      </c>
      <c r="J124" s="49">
        <f t="shared" si="1"/>
        <v>0</v>
      </c>
      <c r="K124" s="38" t="s">
        <v>311</v>
      </c>
      <c r="L124" s="35" t="s">
        <v>292</v>
      </c>
      <c r="M124" s="35">
        <v>0</v>
      </c>
    </row>
    <row r="125" spans="1:13" ht="24.75" customHeight="1">
      <c r="A125" s="36">
        <v>107</v>
      </c>
      <c r="B125" s="35" t="s">
        <v>28</v>
      </c>
      <c r="C125" s="52" t="s">
        <v>321</v>
      </c>
      <c r="D125" s="52" t="s">
        <v>321</v>
      </c>
      <c r="E125" s="52" t="s">
        <v>321</v>
      </c>
      <c r="F125" s="52" t="s">
        <v>321</v>
      </c>
      <c r="G125" s="37" t="s">
        <v>288</v>
      </c>
      <c r="H125" s="51">
        <v>0</v>
      </c>
      <c r="I125" s="41">
        <v>0</v>
      </c>
      <c r="J125" s="49">
        <f t="shared" si="1"/>
        <v>0</v>
      </c>
      <c r="K125" s="38" t="s">
        <v>311</v>
      </c>
      <c r="L125" s="35" t="s">
        <v>292</v>
      </c>
      <c r="M125" s="35">
        <v>0</v>
      </c>
    </row>
    <row r="126" spans="1:13" ht="24.75" customHeight="1">
      <c r="A126" s="36">
        <v>108</v>
      </c>
      <c r="B126" s="35" t="s">
        <v>28</v>
      </c>
      <c r="C126" s="52" t="s">
        <v>50</v>
      </c>
      <c r="D126" s="52" t="s">
        <v>50</v>
      </c>
      <c r="E126" s="52" t="s">
        <v>50</v>
      </c>
      <c r="F126" s="52" t="s">
        <v>50</v>
      </c>
      <c r="G126" s="37" t="s">
        <v>288</v>
      </c>
      <c r="H126" s="51">
        <v>0</v>
      </c>
      <c r="I126" s="41">
        <v>0</v>
      </c>
      <c r="J126" s="49">
        <f t="shared" si="1"/>
        <v>0</v>
      </c>
      <c r="K126" s="38" t="s">
        <v>311</v>
      </c>
      <c r="L126" s="35" t="s">
        <v>292</v>
      </c>
      <c r="M126" s="35">
        <v>0</v>
      </c>
    </row>
    <row r="127" spans="1:13" ht="24.75" customHeight="1">
      <c r="A127" s="36">
        <v>109</v>
      </c>
      <c r="B127" s="35" t="s">
        <v>28</v>
      </c>
      <c r="C127" s="52" t="s">
        <v>51</v>
      </c>
      <c r="D127" s="52" t="s">
        <v>51</v>
      </c>
      <c r="E127" s="52" t="s">
        <v>51</v>
      </c>
      <c r="F127" s="52" t="s">
        <v>51</v>
      </c>
      <c r="G127" s="37" t="s">
        <v>288</v>
      </c>
      <c r="H127" s="51">
        <v>0</v>
      </c>
      <c r="I127" s="41">
        <v>0</v>
      </c>
      <c r="J127" s="49">
        <f t="shared" si="1"/>
        <v>0</v>
      </c>
      <c r="K127" s="38" t="s">
        <v>311</v>
      </c>
      <c r="L127" s="35" t="s">
        <v>292</v>
      </c>
      <c r="M127" s="35">
        <v>0</v>
      </c>
    </row>
    <row r="128" spans="1:13" ht="24.75" customHeight="1">
      <c r="A128" s="36">
        <v>110</v>
      </c>
      <c r="B128" s="35" t="s">
        <v>28</v>
      </c>
      <c r="C128" s="52" t="s">
        <v>295</v>
      </c>
      <c r="D128" s="52" t="s">
        <v>295</v>
      </c>
      <c r="E128" s="52" t="s">
        <v>295</v>
      </c>
      <c r="F128" s="52" t="s">
        <v>295</v>
      </c>
      <c r="G128" s="37" t="s">
        <v>288</v>
      </c>
      <c r="H128" s="51">
        <v>10</v>
      </c>
      <c r="I128" s="41">
        <v>3000</v>
      </c>
      <c r="J128" s="49">
        <f t="shared" si="1"/>
        <v>30000</v>
      </c>
      <c r="K128" s="38" t="s">
        <v>311</v>
      </c>
      <c r="L128" s="35" t="s">
        <v>292</v>
      </c>
      <c r="M128" s="35">
        <v>0</v>
      </c>
    </row>
    <row r="129" spans="1:13" ht="24.75" customHeight="1">
      <c r="A129" s="36">
        <v>111</v>
      </c>
      <c r="B129" s="35" t="s">
        <v>28</v>
      </c>
      <c r="C129" s="52" t="s">
        <v>314</v>
      </c>
      <c r="D129" s="52" t="s">
        <v>314</v>
      </c>
      <c r="E129" s="52" t="s">
        <v>314</v>
      </c>
      <c r="F129" s="52" t="s">
        <v>314</v>
      </c>
      <c r="G129" s="37" t="s">
        <v>288</v>
      </c>
      <c r="H129" s="51">
        <v>100</v>
      </c>
      <c r="I129" s="41">
        <v>550</v>
      </c>
      <c r="J129" s="49">
        <f t="shared" si="1"/>
        <v>55000</v>
      </c>
      <c r="K129" s="38" t="s">
        <v>311</v>
      </c>
      <c r="L129" s="35" t="s">
        <v>292</v>
      </c>
      <c r="M129" s="35">
        <v>0</v>
      </c>
    </row>
    <row r="130" spans="1:13" ht="24.75" customHeight="1">
      <c r="A130" s="36">
        <v>112</v>
      </c>
      <c r="B130" s="35" t="s">
        <v>28</v>
      </c>
      <c r="C130" s="39" t="s">
        <v>296</v>
      </c>
      <c r="D130" s="39" t="s">
        <v>296</v>
      </c>
      <c r="E130" s="39" t="s">
        <v>296</v>
      </c>
      <c r="F130" s="39" t="s">
        <v>296</v>
      </c>
      <c r="G130" s="37" t="s">
        <v>288</v>
      </c>
      <c r="H130" s="51">
        <v>100</v>
      </c>
      <c r="I130" s="41">
        <v>350</v>
      </c>
      <c r="J130" s="49">
        <f t="shared" si="1"/>
        <v>35000</v>
      </c>
      <c r="K130" s="38" t="s">
        <v>311</v>
      </c>
      <c r="L130" s="35" t="s">
        <v>292</v>
      </c>
      <c r="M130" s="35">
        <v>0</v>
      </c>
    </row>
    <row r="131" spans="1:13" ht="24.75" customHeight="1">
      <c r="A131" s="36">
        <v>113</v>
      </c>
      <c r="B131" s="35" t="s">
        <v>28</v>
      </c>
      <c r="C131" s="39" t="s">
        <v>217</v>
      </c>
      <c r="D131" s="39" t="s">
        <v>218</v>
      </c>
      <c r="E131" s="39" t="s">
        <v>217</v>
      </c>
      <c r="F131" s="39" t="s">
        <v>218</v>
      </c>
      <c r="G131" s="37" t="s">
        <v>288</v>
      </c>
      <c r="H131" s="51">
        <v>1200</v>
      </c>
      <c r="I131" s="41">
        <v>1250</v>
      </c>
      <c r="J131" s="49">
        <f>H131*I131</f>
        <v>1500000</v>
      </c>
      <c r="K131" s="38" t="s">
        <v>312</v>
      </c>
      <c r="L131" s="35" t="s">
        <v>292</v>
      </c>
      <c r="M131" s="35">
        <v>0</v>
      </c>
    </row>
    <row r="132" spans="1:13" ht="24.75" customHeight="1">
      <c r="A132" s="36">
        <v>114</v>
      </c>
      <c r="B132" s="35" t="s">
        <v>28</v>
      </c>
      <c r="C132" s="39" t="s">
        <v>59</v>
      </c>
      <c r="D132" s="39" t="s">
        <v>219</v>
      </c>
      <c r="E132" s="39" t="s">
        <v>59</v>
      </c>
      <c r="F132" s="39" t="s">
        <v>219</v>
      </c>
      <c r="G132" s="37" t="s">
        <v>288</v>
      </c>
      <c r="H132" s="51">
        <v>300</v>
      </c>
      <c r="I132" s="41">
        <v>900</v>
      </c>
      <c r="J132" s="49">
        <f aca="true" t="shared" si="2" ref="J132:J186">H132*I132</f>
        <v>270000</v>
      </c>
      <c r="K132" s="38" t="s">
        <v>312</v>
      </c>
      <c r="L132" s="35" t="s">
        <v>292</v>
      </c>
      <c r="M132" s="35">
        <v>0</v>
      </c>
    </row>
    <row r="133" spans="1:13" ht="24.75" customHeight="1">
      <c r="A133" s="36">
        <v>115</v>
      </c>
      <c r="B133" s="35" t="s">
        <v>28</v>
      </c>
      <c r="C133" s="39" t="s">
        <v>220</v>
      </c>
      <c r="D133" s="39" t="s">
        <v>221</v>
      </c>
      <c r="E133" s="39" t="s">
        <v>220</v>
      </c>
      <c r="F133" s="39" t="s">
        <v>221</v>
      </c>
      <c r="G133" s="37" t="s">
        <v>288</v>
      </c>
      <c r="H133" s="51">
        <v>200</v>
      </c>
      <c r="I133" s="41">
        <v>1200</v>
      </c>
      <c r="J133" s="49">
        <f t="shared" si="2"/>
        <v>240000</v>
      </c>
      <c r="K133" s="38" t="s">
        <v>312</v>
      </c>
      <c r="L133" s="35" t="s">
        <v>292</v>
      </c>
      <c r="M133" s="35">
        <v>0</v>
      </c>
    </row>
    <row r="134" spans="1:13" ht="24.75" customHeight="1">
      <c r="A134" s="36">
        <v>116</v>
      </c>
      <c r="B134" s="35" t="s">
        <v>28</v>
      </c>
      <c r="C134" s="39" t="s">
        <v>315</v>
      </c>
      <c r="D134" s="39" t="s">
        <v>315</v>
      </c>
      <c r="E134" s="39" t="s">
        <v>315</v>
      </c>
      <c r="F134" s="39" t="s">
        <v>315</v>
      </c>
      <c r="G134" s="37" t="s">
        <v>288</v>
      </c>
      <c r="H134" s="51">
        <v>300</v>
      </c>
      <c r="I134" s="41">
        <v>750</v>
      </c>
      <c r="J134" s="49">
        <f t="shared" si="2"/>
        <v>225000</v>
      </c>
      <c r="K134" s="38" t="s">
        <v>312</v>
      </c>
      <c r="L134" s="35" t="s">
        <v>292</v>
      </c>
      <c r="M134" s="35">
        <v>0</v>
      </c>
    </row>
    <row r="135" spans="1:13" ht="24.75" customHeight="1">
      <c r="A135" s="36">
        <v>117</v>
      </c>
      <c r="B135" s="35" t="s">
        <v>28</v>
      </c>
      <c r="C135" s="39" t="s">
        <v>318</v>
      </c>
      <c r="D135" s="39" t="s">
        <v>318</v>
      </c>
      <c r="E135" s="39" t="s">
        <v>318</v>
      </c>
      <c r="F135" s="39" t="s">
        <v>318</v>
      </c>
      <c r="G135" s="37" t="s">
        <v>289</v>
      </c>
      <c r="H135" s="51">
        <v>100</v>
      </c>
      <c r="I135" s="41">
        <v>400</v>
      </c>
      <c r="J135" s="49">
        <f t="shared" si="2"/>
        <v>40000</v>
      </c>
      <c r="K135" s="38" t="s">
        <v>312</v>
      </c>
      <c r="L135" s="35" t="s">
        <v>292</v>
      </c>
      <c r="M135" s="35">
        <v>0</v>
      </c>
    </row>
    <row r="136" spans="1:13" ht="24.75" customHeight="1">
      <c r="A136" s="36">
        <v>118</v>
      </c>
      <c r="B136" s="35" t="s">
        <v>28</v>
      </c>
      <c r="C136" s="39" t="s">
        <v>222</v>
      </c>
      <c r="D136" s="39" t="s">
        <v>223</v>
      </c>
      <c r="E136" s="39" t="s">
        <v>222</v>
      </c>
      <c r="F136" s="39" t="s">
        <v>223</v>
      </c>
      <c r="G136" s="37" t="s">
        <v>289</v>
      </c>
      <c r="H136" s="51">
        <v>4500</v>
      </c>
      <c r="I136" s="41">
        <v>175</v>
      </c>
      <c r="J136" s="49">
        <f t="shared" si="2"/>
        <v>787500</v>
      </c>
      <c r="K136" s="38" t="s">
        <v>312</v>
      </c>
      <c r="L136" s="35" t="s">
        <v>292</v>
      </c>
      <c r="M136" s="35">
        <v>0</v>
      </c>
    </row>
    <row r="137" spans="1:13" ht="24.75" customHeight="1">
      <c r="A137" s="36">
        <v>119</v>
      </c>
      <c r="B137" s="35" t="s">
        <v>28</v>
      </c>
      <c r="C137" s="39" t="s">
        <v>303</v>
      </c>
      <c r="D137" s="39" t="s">
        <v>304</v>
      </c>
      <c r="E137" s="39" t="s">
        <v>303</v>
      </c>
      <c r="F137" s="39" t="s">
        <v>304</v>
      </c>
      <c r="G137" s="37" t="s">
        <v>288</v>
      </c>
      <c r="H137" s="51">
        <v>300</v>
      </c>
      <c r="I137" s="41">
        <v>1750</v>
      </c>
      <c r="J137" s="49">
        <f t="shared" si="2"/>
        <v>525000</v>
      </c>
      <c r="K137" s="38" t="s">
        <v>312</v>
      </c>
      <c r="L137" s="35" t="s">
        <v>292</v>
      </c>
      <c r="M137" s="35">
        <v>0</v>
      </c>
    </row>
    <row r="138" spans="1:13" ht="24.75" customHeight="1">
      <c r="A138" s="36">
        <v>120</v>
      </c>
      <c r="B138" s="35" t="s">
        <v>28</v>
      </c>
      <c r="C138" s="39" t="s">
        <v>224</v>
      </c>
      <c r="D138" s="39" t="s">
        <v>225</v>
      </c>
      <c r="E138" s="39" t="s">
        <v>224</v>
      </c>
      <c r="F138" s="39" t="s">
        <v>225</v>
      </c>
      <c r="G138" s="37" t="s">
        <v>288</v>
      </c>
      <c r="H138" s="51">
        <v>100</v>
      </c>
      <c r="I138" s="41">
        <v>650</v>
      </c>
      <c r="J138" s="49">
        <f t="shared" si="2"/>
        <v>65000</v>
      </c>
      <c r="K138" s="38" t="s">
        <v>312</v>
      </c>
      <c r="L138" s="35" t="s">
        <v>292</v>
      </c>
      <c r="M138" s="35">
        <v>0</v>
      </c>
    </row>
    <row r="139" spans="1:13" ht="24.75" customHeight="1">
      <c r="A139" s="36">
        <v>121</v>
      </c>
      <c r="B139" s="35" t="s">
        <v>28</v>
      </c>
      <c r="C139" s="39" t="s">
        <v>310</v>
      </c>
      <c r="D139" s="39" t="s">
        <v>310</v>
      </c>
      <c r="E139" s="39" t="s">
        <v>310</v>
      </c>
      <c r="F139" s="39" t="s">
        <v>310</v>
      </c>
      <c r="G139" s="37" t="s">
        <v>290</v>
      </c>
      <c r="H139" s="51">
        <v>800</v>
      </c>
      <c r="I139" s="41">
        <v>185</v>
      </c>
      <c r="J139" s="49">
        <f t="shared" si="2"/>
        <v>148000</v>
      </c>
      <c r="K139" s="38" t="s">
        <v>312</v>
      </c>
      <c r="L139" s="35" t="s">
        <v>292</v>
      </c>
      <c r="M139" s="35">
        <v>0</v>
      </c>
    </row>
    <row r="140" spans="1:13" ht="24.75" customHeight="1">
      <c r="A140" s="36">
        <v>122</v>
      </c>
      <c r="B140" s="35" t="s">
        <v>28</v>
      </c>
      <c r="C140" s="39" t="s">
        <v>316</v>
      </c>
      <c r="D140" s="39" t="s">
        <v>316</v>
      </c>
      <c r="E140" s="39" t="s">
        <v>316</v>
      </c>
      <c r="F140" s="39" t="s">
        <v>316</v>
      </c>
      <c r="G140" s="37" t="s">
        <v>290</v>
      </c>
      <c r="H140" s="51">
        <v>800</v>
      </c>
      <c r="I140" s="41">
        <v>270</v>
      </c>
      <c r="J140" s="49">
        <f t="shared" si="2"/>
        <v>216000</v>
      </c>
      <c r="K140" s="38" t="s">
        <v>312</v>
      </c>
      <c r="L140" s="35" t="s">
        <v>292</v>
      </c>
      <c r="M140" s="35">
        <v>0</v>
      </c>
    </row>
    <row r="141" spans="1:13" ht="24.75" customHeight="1">
      <c r="A141" s="36">
        <v>123</v>
      </c>
      <c r="B141" s="35" t="s">
        <v>28</v>
      </c>
      <c r="C141" s="39" t="s">
        <v>226</v>
      </c>
      <c r="D141" s="39" t="s">
        <v>227</v>
      </c>
      <c r="E141" s="39" t="s">
        <v>226</v>
      </c>
      <c r="F141" s="39" t="s">
        <v>227</v>
      </c>
      <c r="G141" s="37" t="s">
        <v>290</v>
      </c>
      <c r="H141" s="51">
        <v>800</v>
      </c>
      <c r="I141" s="41">
        <v>185</v>
      </c>
      <c r="J141" s="49">
        <f t="shared" si="2"/>
        <v>148000</v>
      </c>
      <c r="K141" s="38" t="s">
        <v>312</v>
      </c>
      <c r="L141" s="35" t="s">
        <v>292</v>
      </c>
      <c r="M141" s="35">
        <v>0</v>
      </c>
    </row>
    <row r="142" spans="1:13" ht="24.75" customHeight="1">
      <c r="A142" s="36">
        <v>124</v>
      </c>
      <c r="B142" s="35" t="s">
        <v>28</v>
      </c>
      <c r="C142" s="39" t="s">
        <v>305</v>
      </c>
      <c r="D142" s="39" t="s">
        <v>306</v>
      </c>
      <c r="E142" s="39" t="s">
        <v>305</v>
      </c>
      <c r="F142" s="39" t="s">
        <v>306</v>
      </c>
      <c r="G142" s="37" t="s">
        <v>288</v>
      </c>
      <c r="H142" s="51">
        <v>600</v>
      </c>
      <c r="I142" s="41">
        <v>1100</v>
      </c>
      <c r="J142" s="49">
        <f t="shared" si="2"/>
        <v>660000</v>
      </c>
      <c r="K142" s="38" t="s">
        <v>312</v>
      </c>
      <c r="L142" s="35" t="s">
        <v>292</v>
      </c>
      <c r="M142" s="35">
        <v>0</v>
      </c>
    </row>
    <row r="143" spans="1:13" ht="24.75" customHeight="1">
      <c r="A143" s="36">
        <v>125</v>
      </c>
      <c r="B143" s="35" t="s">
        <v>28</v>
      </c>
      <c r="C143" s="39" t="s">
        <v>228</v>
      </c>
      <c r="D143" s="39" t="s">
        <v>229</v>
      </c>
      <c r="E143" s="39" t="s">
        <v>228</v>
      </c>
      <c r="F143" s="39" t="s">
        <v>229</v>
      </c>
      <c r="G143" s="37" t="s">
        <v>288</v>
      </c>
      <c r="H143" s="51">
        <v>50</v>
      </c>
      <c r="I143" s="41">
        <v>2180</v>
      </c>
      <c r="J143" s="49">
        <f t="shared" si="2"/>
        <v>109000</v>
      </c>
      <c r="K143" s="38" t="s">
        <v>312</v>
      </c>
      <c r="L143" s="35" t="s">
        <v>292</v>
      </c>
      <c r="M143" s="35">
        <v>0</v>
      </c>
    </row>
    <row r="144" spans="1:13" ht="24.75" customHeight="1">
      <c r="A144" s="36">
        <v>126</v>
      </c>
      <c r="B144" s="35" t="s">
        <v>28</v>
      </c>
      <c r="C144" s="39" t="s">
        <v>230</v>
      </c>
      <c r="D144" s="39" t="s">
        <v>231</v>
      </c>
      <c r="E144" s="39" t="s">
        <v>230</v>
      </c>
      <c r="F144" s="39" t="s">
        <v>231</v>
      </c>
      <c r="G144" s="37" t="s">
        <v>288</v>
      </c>
      <c r="H144" s="51">
        <v>60</v>
      </c>
      <c r="I144" s="41">
        <v>55</v>
      </c>
      <c r="J144" s="49">
        <f t="shared" si="2"/>
        <v>3300</v>
      </c>
      <c r="K144" s="38" t="s">
        <v>312</v>
      </c>
      <c r="L144" s="35" t="s">
        <v>292</v>
      </c>
      <c r="M144" s="35">
        <v>0</v>
      </c>
    </row>
    <row r="145" spans="1:13" ht="24.75" customHeight="1">
      <c r="A145" s="36">
        <v>127</v>
      </c>
      <c r="B145" s="35" t="s">
        <v>28</v>
      </c>
      <c r="C145" s="39" t="s">
        <v>232</v>
      </c>
      <c r="D145" s="39" t="s">
        <v>233</v>
      </c>
      <c r="E145" s="39" t="s">
        <v>232</v>
      </c>
      <c r="F145" s="39" t="s">
        <v>233</v>
      </c>
      <c r="G145" s="37" t="s">
        <v>291</v>
      </c>
      <c r="H145" s="51">
        <v>1500</v>
      </c>
      <c r="I145" s="41">
        <v>80</v>
      </c>
      <c r="J145" s="49">
        <f t="shared" si="2"/>
        <v>120000</v>
      </c>
      <c r="K145" s="38" t="s">
        <v>312</v>
      </c>
      <c r="L145" s="35" t="s">
        <v>292</v>
      </c>
      <c r="M145" s="35">
        <v>0</v>
      </c>
    </row>
    <row r="146" spans="1:13" ht="24.75" customHeight="1">
      <c r="A146" s="36">
        <v>128</v>
      </c>
      <c r="B146" s="35" t="s">
        <v>28</v>
      </c>
      <c r="C146" s="39" t="s">
        <v>234</v>
      </c>
      <c r="D146" s="39" t="s">
        <v>235</v>
      </c>
      <c r="E146" s="39" t="s">
        <v>234</v>
      </c>
      <c r="F146" s="39" t="s">
        <v>235</v>
      </c>
      <c r="G146" s="37" t="s">
        <v>291</v>
      </c>
      <c r="H146" s="51">
        <v>2400</v>
      </c>
      <c r="I146" s="41">
        <v>80</v>
      </c>
      <c r="J146" s="49">
        <f t="shared" si="2"/>
        <v>192000</v>
      </c>
      <c r="K146" s="38" t="s">
        <v>312</v>
      </c>
      <c r="L146" s="35" t="s">
        <v>292</v>
      </c>
      <c r="M146" s="35">
        <v>0</v>
      </c>
    </row>
    <row r="147" spans="1:13" ht="24.75" customHeight="1">
      <c r="A147" s="36">
        <v>129</v>
      </c>
      <c r="B147" s="35" t="s">
        <v>28</v>
      </c>
      <c r="C147" s="39" t="s">
        <v>236</v>
      </c>
      <c r="D147" s="39" t="s">
        <v>237</v>
      </c>
      <c r="E147" s="39" t="s">
        <v>236</v>
      </c>
      <c r="F147" s="39" t="s">
        <v>237</v>
      </c>
      <c r="G147" s="37" t="s">
        <v>291</v>
      </c>
      <c r="H147" s="51">
        <v>1500</v>
      </c>
      <c r="I147" s="41">
        <v>78</v>
      </c>
      <c r="J147" s="49">
        <f t="shared" si="2"/>
        <v>117000</v>
      </c>
      <c r="K147" s="38" t="s">
        <v>312</v>
      </c>
      <c r="L147" s="35" t="s">
        <v>292</v>
      </c>
      <c r="M147" s="35">
        <v>0</v>
      </c>
    </row>
    <row r="148" spans="1:13" ht="24.75" customHeight="1">
      <c r="A148" s="36">
        <v>130</v>
      </c>
      <c r="B148" s="35" t="s">
        <v>28</v>
      </c>
      <c r="C148" s="39" t="s">
        <v>238</v>
      </c>
      <c r="D148" s="39" t="s">
        <v>239</v>
      </c>
      <c r="E148" s="39" t="s">
        <v>238</v>
      </c>
      <c r="F148" s="39" t="s">
        <v>239</v>
      </c>
      <c r="G148" s="37" t="s">
        <v>288</v>
      </c>
      <c r="H148" s="42">
        <v>600</v>
      </c>
      <c r="I148" s="41">
        <v>250</v>
      </c>
      <c r="J148" s="49">
        <f t="shared" si="2"/>
        <v>150000</v>
      </c>
      <c r="K148" s="38" t="s">
        <v>312</v>
      </c>
      <c r="L148" s="35" t="s">
        <v>292</v>
      </c>
      <c r="M148" s="35">
        <v>0</v>
      </c>
    </row>
    <row r="149" spans="1:13" ht="24.75" customHeight="1">
      <c r="A149" s="36">
        <v>131</v>
      </c>
      <c r="B149" s="35" t="s">
        <v>28</v>
      </c>
      <c r="C149" s="39" t="s">
        <v>240</v>
      </c>
      <c r="D149" s="39" t="s">
        <v>241</v>
      </c>
      <c r="E149" s="39" t="s">
        <v>240</v>
      </c>
      <c r="F149" s="39" t="s">
        <v>241</v>
      </c>
      <c r="G149" s="37" t="s">
        <v>288</v>
      </c>
      <c r="H149" s="51">
        <v>75</v>
      </c>
      <c r="I149" s="41">
        <v>155</v>
      </c>
      <c r="J149" s="49">
        <f t="shared" si="2"/>
        <v>11625</v>
      </c>
      <c r="K149" s="38" t="s">
        <v>312</v>
      </c>
      <c r="L149" s="35" t="s">
        <v>292</v>
      </c>
      <c r="M149" s="35">
        <v>0</v>
      </c>
    </row>
    <row r="150" spans="1:13" ht="24.75" customHeight="1">
      <c r="A150" s="36">
        <v>132</v>
      </c>
      <c r="B150" s="35" t="s">
        <v>28</v>
      </c>
      <c r="C150" s="39" t="s">
        <v>242</v>
      </c>
      <c r="D150" s="39" t="s">
        <v>243</v>
      </c>
      <c r="E150" s="39" t="s">
        <v>242</v>
      </c>
      <c r="F150" s="39" t="s">
        <v>243</v>
      </c>
      <c r="G150" s="37" t="s">
        <v>288</v>
      </c>
      <c r="H150" s="51">
        <v>300</v>
      </c>
      <c r="I150" s="41">
        <v>100</v>
      </c>
      <c r="J150" s="49">
        <f t="shared" si="2"/>
        <v>30000</v>
      </c>
      <c r="K150" s="38" t="s">
        <v>312</v>
      </c>
      <c r="L150" s="35" t="s">
        <v>292</v>
      </c>
      <c r="M150" s="35">
        <v>0</v>
      </c>
    </row>
    <row r="151" spans="1:13" ht="24.75" customHeight="1">
      <c r="A151" s="36">
        <v>133</v>
      </c>
      <c r="B151" s="35" t="s">
        <v>28</v>
      </c>
      <c r="C151" s="39" t="s">
        <v>244</v>
      </c>
      <c r="D151" s="39" t="s">
        <v>245</v>
      </c>
      <c r="E151" s="39" t="s">
        <v>244</v>
      </c>
      <c r="F151" s="39" t="s">
        <v>245</v>
      </c>
      <c r="G151" s="37" t="s">
        <v>288</v>
      </c>
      <c r="H151" s="51">
        <v>100</v>
      </c>
      <c r="I151" s="41">
        <v>240</v>
      </c>
      <c r="J151" s="49">
        <f t="shared" si="2"/>
        <v>24000</v>
      </c>
      <c r="K151" s="38" t="s">
        <v>312</v>
      </c>
      <c r="L151" s="35" t="s">
        <v>292</v>
      </c>
      <c r="M151" s="35">
        <v>0</v>
      </c>
    </row>
    <row r="152" spans="1:13" ht="24.75" customHeight="1">
      <c r="A152" s="36">
        <v>134</v>
      </c>
      <c r="B152" s="35" t="s">
        <v>28</v>
      </c>
      <c r="C152" s="39" t="s">
        <v>246</v>
      </c>
      <c r="D152" s="39" t="s">
        <v>246</v>
      </c>
      <c r="E152" s="39" t="s">
        <v>246</v>
      </c>
      <c r="F152" s="39" t="s">
        <v>246</v>
      </c>
      <c r="G152" s="37" t="s">
        <v>288</v>
      </c>
      <c r="H152" s="51">
        <v>25</v>
      </c>
      <c r="I152" s="41">
        <v>130</v>
      </c>
      <c r="J152" s="49">
        <f t="shared" si="2"/>
        <v>3250</v>
      </c>
      <c r="K152" s="38" t="s">
        <v>312</v>
      </c>
      <c r="L152" s="35" t="s">
        <v>292</v>
      </c>
      <c r="M152" s="35">
        <v>0</v>
      </c>
    </row>
    <row r="153" spans="1:13" ht="24.75" customHeight="1">
      <c r="A153" s="36">
        <v>135</v>
      </c>
      <c r="B153" s="35" t="s">
        <v>28</v>
      </c>
      <c r="C153" s="39" t="s">
        <v>247</v>
      </c>
      <c r="D153" s="39" t="s">
        <v>248</v>
      </c>
      <c r="E153" s="39" t="s">
        <v>247</v>
      </c>
      <c r="F153" s="39" t="s">
        <v>248</v>
      </c>
      <c r="G153" s="37" t="s">
        <v>288</v>
      </c>
      <c r="H153" s="51">
        <v>25</v>
      </c>
      <c r="I153" s="41">
        <v>190</v>
      </c>
      <c r="J153" s="49">
        <f t="shared" si="2"/>
        <v>4750</v>
      </c>
      <c r="K153" s="38" t="s">
        <v>312</v>
      </c>
      <c r="L153" s="35" t="s">
        <v>292</v>
      </c>
      <c r="M153" s="35">
        <v>0</v>
      </c>
    </row>
    <row r="154" spans="1:13" ht="24.75" customHeight="1">
      <c r="A154" s="36">
        <v>136</v>
      </c>
      <c r="B154" s="35" t="s">
        <v>28</v>
      </c>
      <c r="C154" s="39" t="s">
        <v>249</v>
      </c>
      <c r="D154" s="39" t="s">
        <v>75</v>
      </c>
      <c r="E154" s="39" t="s">
        <v>249</v>
      </c>
      <c r="F154" s="39" t="s">
        <v>75</v>
      </c>
      <c r="G154" s="37" t="s">
        <v>288</v>
      </c>
      <c r="H154" s="51">
        <v>25</v>
      </c>
      <c r="I154" s="41">
        <v>95</v>
      </c>
      <c r="J154" s="49">
        <f t="shared" si="2"/>
        <v>2375</v>
      </c>
      <c r="K154" s="38" t="s">
        <v>312</v>
      </c>
      <c r="L154" s="35" t="s">
        <v>292</v>
      </c>
      <c r="M154" s="35">
        <v>0</v>
      </c>
    </row>
    <row r="155" spans="1:13" ht="24.75" customHeight="1">
      <c r="A155" s="36">
        <v>137</v>
      </c>
      <c r="B155" s="35" t="s">
        <v>28</v>
      </c>
      <c r="C155" s="39" t="s">
        <v>132</v>
      </c>
      <c r="D155" s="39" t="s">
        <v>250</v>
      </c>
      <c r="E155" s="39" t="s">
        <v>132</v>
      </c>
      <c r="F155" s="39" t="s">
        <v>250</v>
      </c>
      <c r="G155" s="37" t="s">
        <v>288</v>
      </c>
      <c r="H155" s="51">
        <v>25</v>
      </c>
      <c r="I155" s="41">
        <v>95</v>
      </c>
      <c r="J155" s="49">
        <f t="shared" si="2"/>
        <v>2375</v>
      </c>
      <c r="K155" s="38" t="s">
        <v>312</v>
      </c>
      <c r="L155" s="35" t="s">
        <v>292</v>
      </c>
      <c r="M155" s="35">
        <v>0</v>
      </c>
    </row>
    <row r="156" spans="1:13" ht="24.75" customHeight="1">
      <c r="A156" s="36">
        <v>138</v>
      </c>
      <c r="B156" s="35" t="s">
        <v>28</v>
      </c>
      <c r="C156" s="39" t="s">
        <v>251</v>
      </c>
      <c r="D156" s="39" t="s">
        <v>252</v>
      </c>
      <c r="E156" s="39" t="s">
        <v>251</v>
      </c>
      <c r="F156" s="39" t="s">
        <v>252</v>
      </c>
      <c r="G156" s="37" t="s">
        <v>288</v>
      </c>
      <c r="H156" s="51">
        <v>50</v>
      </c>
      <c r="I156" s="41">
        <v>235</v>
      </c>
      <c r="J156" s="49">
        <f t="shared" si="2"/>
        <v>11750</v>
      </c>
      <c r="K156" s="38" t="s">
        <v>312</v>
      </c>
      <c r="L156" s="35" t="s">
        <v>292</v>
      </c>
      <c r="M156" s="35">
        <v>0</v>
      </c>
    </row>
    <row r="157" spans="1:13" ht="24.75" customHeight="1">
      <c r="A157" s="36">
        <v>139</v>
      </c>
      <c r="B157" s="35" t="s">
        <v>28</v>
      </c>
      <c r="C157" s="39" t="s">
        <v>253</v>
      </c>
      <c r="D157" s="39" t="s">
        <v>254</v>
      </c>
      <c r="E157" s="39" t="s">
        <v>253</v>
      </c>
      <c r="F157" s="39" t="s">
        <v>254</v>
      </c>
      <c r="G157" s="37" t="s">
        <v>288</v>
      </c>
      <c r="H157" s="51">
        <v>25</v>
      </c>
      <c r="I157" s="41">
        <v>95</v>
      </c>
      <c r="J157" s="49">
        <f t="shared" si="2"/>
        <v>2375</v>
      </c>
      <c r="K157" s="38" t="s">
        <v>312</v>
      </c>
      <c r="L157" s="35" t="s">
        <v>292</v>
      </c>
      <c r="M157" s="35">
        <v>0</v>
      </c>
    </row>
    <row r="158" spans="1:13" ht="24.75" customHeight="1">
      <c r="A158" s="36">
        <v>140</v>
      </c>
      <c r="B158" s="35" t="s">
        <v>28</v>
      </c>
      <c r="C158" s="39" t="s">
        <v>255</v>
      </c>
      <c r="D158" s="39" t="s">
        <v>256</v>
      </c>
      <c r="E158" s="39" t="s">
        <v>255</v>
      </c>
      <c r="F158" s="39" t="s">
        <v>256</v>
      </c>
      <c r="G158" s="37" t="s">
        <v>288</v>
      </c>
      <c r="H158" s="51">
        <v>150</v>
      </c>
      <c r="I158" s="41">
        <v>115</v>
      </c>
      <c r="J158" s="49">
        <f t="shared" si="2"/>
        <v>17250</v>
      </c>
      <c r="K158" s="38" t="s">
        <v>312</v>
      </c>
      <c r="L158" s="35" t="s">
        <v>292</v>
      </c>
      <c r="M158" s="35">
        <v>0</v>
      </c>
    </row>
    <row r="159" spans="1:13" ht="24.75" customHeight="1">
      <c r="A159" s="36">
        <v>141</v>
      </c>
      <c r="B159" s="35" t="s">
        <v>28</v>
      </c>
      <c r="C159" s="39" t="s">
        <v>257</v>
      </c>
      <c r="D159" s="39" t="s">
        <v>258</v>
      </c>
      <c r="E159" s="39" t="s">
        <v>257</v>
      </c>
      <c r="F159" s="39" t="s">
        <v>258</v>
      </c>
      <c r="G159" s="37" t="s">
        <v>288</v>
      </c>
      <c r="H159" s="51">
        <v>75</v>
      </c>
      <c r="I159" s="41">
        <v>155</v>
      </c>
      <c r="J159" s="49">
        <f t="shared" si="2"/>
        <v>11625</v>
      </c>
      <c r="K159" s="38" t="s">
        <v>312</v>
      </c>
      <c r="L159" s="35" t="s">
        <v>297</v>
      </c>
      <c r="M159" s="35">
        <v>0</v>
      </c>
    </row>
    <row r="160" spans="1:13" ht="24.75" customHeight="1">
      <c r="A160" s="36">
        <v>142</v>
      </c>
      <c r="B160" s="35" t="s">
        <v>28</v>
      </c>
      <c r="C160" s="39" t="s">
        <v>259</v>
      </c>
      <c r="D160" s="39" t="s">
        <v>259</v>
      </c>
      <c r="E160" s="39" t="s">
        <v>259</v>
      </c>
      <c r="F160" s="39" t="s">
        <v>259</v>
      </c>
      <c r="G160" s="37" t="s">
        <v>288</v>
      </c>
      <c r="H160" s="51">
        <v>25</v>
      </c>
      <c r="I160" s="42">
        <v>650</v>
      </c>
      <c r="J160" s="49">
        <f t="shared" si="2"/>
        <v>16250</v>
      </c>
      <c r="K160" s="38" t="s">
        <v>312</v>
      </c>
      <c r="L160" s="35" t="s">
        <v>292</v>
      </c>
      <c r="M160" s="35">
        <v>0</v>
      </c>
    </row>
    <row r="161" spans="1:13" ht="24.75" customHeight="1">
      <c r="A161" s="36">
        <v>143</v>
      </c>
      <c r="B161" s="35" t="s">
        <v>28</v>
      </c>
      <c r="C161" s="39" t="s">
        <v>260</v>
      </c>
      <c r="D161" s="39" t="s">
        <v>261</v>
      </c>
      <c r="E161" s="39" t="s">
        <v>260</v>
      </c>
      <c r="F161" s="39" t="s">
        <v>261</v>
      </c>
      <c r="G161" s="37" t="s">
        <v>288</v>
      </c>
      <c r="H161" s="51">
        <v>40</v>
      </c>
      <c r="I161" s="41">
        <v>195</v>
      </c>
      <c r="J161" s="49">
        <f t="shared" si="2"/>
        <v>7800</v>
      </c>
      <c r="K161" s="38" t="s">
        <v>312</v>
      </c>
      <c r="L161" s="35" t="s">
        <v>292</v>
      </c>
      <c r="M161" s="35">
        <v>0</v>
      </c>
    </row>
    <row r="162" spans="1:13" ht="24.75" customHeight="1">
      <c r="A162" s="36">
        <v>144</v>
      </c>
      <c r="B162" s="35" t="s">
        <v>28</v>
      </c>
      <c r="C162" s="39" t="s">
        <v>262</v>
      </c>
      <c r="D162" s="39" t="s">
        <v>263</v>
      </c>
      <c r="E162" s="39" t="s">
        <v>262</v>
      </c>
      <c r="F162" s="39" t="s">
        <v>263</v>
      </c>
      <c r="G162" s="37" t="s">
        <v>288</v>
      </c>
      <c r="H162" s="51">
        <v>600</v>
      </c>
      <c r="I162" s="41">
        <v>450</v>
      </c>
      <c r="J162" s="49">
        <f t="shared" si="2"/>
        <v>270000</v>
      </c>
      <c r="K162" s="38" t="s">
        <v>312</v>
      </c>
      <c r="L162" s="35" t="s">
        <v>292</v>
      </c>
      <c r="M162" s="35">
        <v>0</v>
      </c>
    </row>
    <row r="163" spans="1:13" ht="24.75" customHeight="1">
      <c r="A163" s="36">
        <v>145</v>
      </c>
      <c r="B163" s="35" t="s">
        <v>28</v>
      </c>
      <c r="C163" s="39" t="s">
        <v>264</v>
      </c>
      <c r="D163" s="39" t="s">
        <v>265</v>
      </c>
      <c r="E163" s="39" t="s">
        <v>264</v>
      </c>
      <c r="F163" s="39" t="s">
        <v>265</v>
      </c>
      <c r="G163" s="37" t="s">
        <v>288</v>
      </c>
      <c r="H163" s="51">
        <v>600</v>
      </c>
      <c r="I163" s="41">
        <v>300</v>
      </c>
      <c r="J163" s="49">
        <f t="shared" si="2"/>
        <v>180000</v>
      </c>
      <c r="K163" s="38" t="s">
        <v>312</v>
      </c>
      <c r="L163" s="35" t="s">
        <v>292</v>
      </c>
      <c r="M163" s="35">
        <v>0</v>
      </c>
    </row>
    <row r="164" spans="1:13" ht="24.75" customHeight="1">
      <c r="A164" s="36">
        <v>146</v>
      </c>
      <c r="B164" s="35" t="s">
        <v>28</v>
      </c>
      <c r="C164" s="39" t="s">
        <v>266</v>
      </c>
      <c r="D164" s="39" t="s">
        <v>267</v>
      </c>
      <c r="E164" s="39" t="s">
        <v>266</v>
      </c>
      <c r="F164" s="39" t="s">
        <v>267</v>
      </c>
      <c r="G164" s="37" t="s">
        <v>288</v>
      </c>
      <c r="H164" s="51">
        <v>1800</v>
      </c>
      <c r="I164" s="41">
        <v>95</v>
      </c>
      <c r="J164" s="49">
        <f t="shared" si="2"/>
        <v>171000</v>
      </c>
      <c r="K164" s="38" t="s">
        <v>312</v>
      </c>
      <c r="L164" s="35" t="s">
        <v>292</v>
      </c>
      <c r="M164" s="35">
        <v>0</v>
      </c>
    </row>
    <row r="165" spans="1:13" ht="24.75" customHeight="1">
      <c r="A165" s="36">
        <v>147</v>
      </c>
      <c r="B165" s="35" t="s">
        <v>28</v>
      </c>
      <c r="C165" s="39" t="s">
        <v>268</v>
      </c>
      <c r="D165" s="39" t="s">
        <v>269</v>
      </c>
      <c r="E165" s="39" t="s">
        <v>268</v>
      </c>
      <c r="F165" s="39" t="s">
        <v>269</v>
      </c>
      <c r="G165" s="37" t="s">
        <v>288</v>
      </c>
      <c r="H165" s="51">
        <v>750</v>
      </c>
      <c r="I165" s="41">
        <v>65</v>
      </c>
      <c r="J165" s="49">
        <f t="shared" si="2"/>
        <v>48750</v>
      </c>
      <c r="K165" s="38" t="s">
        <v>312</v>
      </c>
      <c r="L165" s="35" t="s">
        <v>292</v>
      </c>
      <c r="M165" s="35">
        <v>0</v>
      </c>
    </row>
    <row r="166" spans="1:13" ht="24.75" customHeight="1">
      <c r="A166" s="36">
        <v>148</v>
      </c>
      <c r="B166" s="35" t="s">
        <v>28</v>
      </c>
      <c r="C166" s="39" t="s">
        <v>270</v>
      </c>
      <c r="D166" s="39" t="s">
        <v>42</v>
      </c>
      <c r="E166" s="39" t="s">
        <v>270</v>
      </c>
      <c r="F166" s="39" t="s">
        <v>42</v>
      </c>
      <c r="G166" s="37" t="s">
        <v>288</v>
      </c>
      <c r="H166" s="51">
        <v>50</v>
      </c>
      <c r="I166" s="42">
        <v>500</v>
      </c>
      <c r="J166" s="49">
        <f t="shared" si="2"/>
        <v>25000</v>
      </c>
      <c r="K166" s="38" t="s">
        <v>312</v>
      </c>
      <c r="L166" s="35" t="s">
        <v>292</v>
      </c>
      <c r="M166" s="35">
        <v>0</v>
      </c>
    </row>
    <row r="167" spans="1:13" ht="24.75" customHeight="1">
      <c r="A167" s="36">
        <v>149</v>
      </c>
      <c r="B167" s="35" t="s">
        <v>28</v>
      </c>
      <c r="C167" s="39" t="s">
        <v>162</v>
      </c>
      <c r="D167" s="39" t="s">
        <v>271</v>
      </c>
      <c r="E167" s="39" t="s">
        <v>162</v>
      </c>
      <c r="F167" s="39" t="s">
        <v>271</v>
      </c>
      <c r="G167" s="37" t="s">
        <v>288</v>
      </c>
      <c r="H167" s="51">
        <v>2700</v>
      </c>
      <c r="I167" s="41">
        <v>90</v>
      </c>
      <c r="J167" s="49">
        <f t="shared" si="2"/>
        <v>243000</v>
      </c>
      <c r="K167" s="38" t="s">
        <v>312</v>
      </c>
      <c r="L167" s="35" t="s">
        <v>292</v>
      </c>
      <c r="M167" s="35">
        <v>0</v>
      </c>
    </row>
    <row r="168" spans="1:13" ht="24.75" customHeight="1">
      <c r="A168" s="36">
        <v>150</v>
      </c>
      <c r="B168" s="35" t="s">
        <v>28</v>
      </c>
      <c r="C168" s="39" t="s">
        <v>272</v>
      </c>
      <c r="D168" s="39" t="s">
        <v>48</v>
      </c>
      <c r="E168" s="39" t="s">
        <v>272</v>
      </c>
      <c r="F168" s="39" t="s">
        <v>48</v>
      </c>
      <c r="G168" s="37" t="s">
        <v>288</v>
      </c>
      <c r="H168" s="51">
        <v>300</v>
      </c>
      <c r="I168" s="41">
        <v>55</v>
      </c>
      <c r="J168" s="49">
        <f t="shared" si="2"/>
        <v>16500</v>
      </c>
      <c r="K168" s="38" t="s">
        <v>312</v>
      </c>
      <c r="L168" s="35" t="s">
        <v>292</v>
      </c>
      <c r="M168" s="35">
        <v>0</v>
      </c>
    </row>
    <row r="169" spans="1:13" ht="24.75" customHeight="1">
      <c r="A169" s="36">
        <v>151</v>
      </c>
      <c r="B169" s="35" t="s">
        <v>28</v>
      </c>
      <c r="C169" s="39" t="s">
        <v>32</v>
      </c>
      <c r="D169" s="39" t="s">
        <v>165</v>
      </c>
      <c r="E169" s="39" t="s">
        <v>32</v>
      </c>
      <c r="F169" s="39" t="s">
        <v>165</v>
      </c>
      <c r="G169" s="37" t="s">
        <v>288</v>
      </c>
      <c r="H169" s="51">
        <v>750</v>
      </c>
      <c r="I169" s="42">
        <v>90</v>
      </c>
      <c r="J169" s="49">
        <f t="shared" si="2"/>
        <v>67500</v>
      </c>
      <c r="K169" s="38" t="s">
        <v>312</v>
      </c>
      <c r="L169" s="35" t="s">
        <v>292</v>
      </c>
      <c r="M169" s="35">
        <v>0</v>
      </c>
    </row>
    <row r="170" spans="1:13" ht="24.75" customHeight="1">
      <c r="A170" s="36">
        <v>152</v>
      </c>
      <c r="B170" s="35" t="s">
        <v>28</v>
      </c>
      <c r="C170" s="39" t="s">
        <v>273</v>
      </c>
      <c r="D170" s="39" t="s">
        <v>274</v>
      </c>
      <c r="E170" s="39" t="s">
        <v>273</v>
      </c>
      <c r="F170" s="39" t="s">
        <v>274</v>
      </c>
      <c r="G170" s="37" t="s">
        <v>288</v>
      </c>
      <c r="H170" s="51">
        <v>30</v>
      </c>
      <c r="I170" s="41">
        <v>650</v>
      </c>
      <c r="J170" s="49">
        <f t="shared" si="2"/>
        <v>19500</v>
      </c>
      <c r="K170" s="38" t="s">
        <v>312</v>
      </c>
      <c r="L170" s="35" t="s">
        <v>292</v>
      </c>
      <c r="M170" s="35">
        <v>0</v>
      </c>
    </row>
    <row r="171" spans="1:13" ht="24.75" customHeight="1">
      <c r="A171" s="36">
        <v>153</v>
      </c>
      <c r="B171" s="35" t="s">
        <v>28</v>
      </c>
      <c r="C171" s="39" t="s">
        <v>275</v>
      </c>
      <c r="D171" s="39" t="s">
        <v>276</v>
      </c>
      <c r="E171" s="39" t="s">
        <v>275</v>
      </c>
      <c r="F171" s="39" t="s">
        <v>276</v>
      </c>
      <c r="G171" s="37" t="s">
        <v>288</v>
      </c>
      <c r="H171" s="51">
        <v>50</v>
      </c>
      <c r="I171" s="41">
        <v>500</v>
      </c>
      <c r="J171" s="49">
        <f t="shared" si="2"/>
        <v>25000</v>
      </c>
      <c r="K171" s="38" t="s">
        <v>312</v>
      </c>
      <c r="L171" s="35" t="s">
        <v>292</v>
      </c>
      <c r="M171" s="35">
        <v>0</v>
      </c>
    </row>
    <row r="172" spans="1:13" ht="24.75" customHeight="1">
      <c r="A172" s="36">
        <v>154</v>
      </c>
      <c r="B172" s="35" t="s">
        <v>28</v>
      </c>
      <c r="C172" s="39" t="s">
        <v>277</v>
      </c>
      <c r="D172" s="39" t="s">
        <v>278</v>
      </c>
      <c r="E172" s="39" t="s">
        <v>277</v>
      </c>
      <c r="F172" s="39" t="s">
        <v>278</v>
      </c>
      <c r="G172" s="37" t="s">
        <v>288</v>
      </c>
      <c r="H172" s="51">
        <v>6</v>
      </c>
      <c r="I172" s="42">
        <v>1250</v>
      </c>
      <c r="J172" s="49">
        <f t="shared" si="2"/>
        <v>7500</v>
      </c>
      <c r="K172" s="38" t="s">
        <v>312</v>
      </c>
      <c r="L172" s="35" t="s">
        <v>292</v>
      </c>
      <c r="M172" s="35">
        <v>0</v>
      </c>
    </row>
    <row r="173" spans="1:13" ht="24.75" customHeight="1">
      <c r="A173" s="36">
        <v>155</v>
      </c>
      <c r="B173" s="35" t="s">
        <v>28</v>
      </c>
      <c r="C173" s="39" t="s">
        <v>279</v>
      </c>
      <c r="D173" s="39" t="s">
        <v>280</v>
      </c>
      <c r="E173" s="39" t="s">
        <v>279</v>
      </c>
      <c r="F173" s="39" t="s">
        <v>280</v>
      </c>
      <c r="G173" s="37" t="s">
        <v>288</v>
      </c>
      <c r="H173" s="51">
        <v>90</v>
      </c>
      <c r="I173" s="41">
        <v>355</v>
      </c>
      <c r="J173" s="49">
        <f t="shared" si="2"/>
        <v>31950</v>
      </c>
      <c r="K173" s="38" t="s">
        <v>312</v>
      </c>
      <c r="L173" s="35" t="s">
        <v>292</v>
      </c>
      <c r="M173" s="35">
        <v>0</v>
      </c>
    </row>
    <row r="174" spans="1:13" ht="24.75" customHeight="1">
      <c r="A174" s="36">
        <v>156</v>
      </c>
      <c r="B174" s="35" t="s">
        <v>28</v>
      </c>
      <c r="C174" s="39" t="s">
        <v>281</v>
      </c>
      <c r="D174" s="39" t="s">
        <v>79</v>
      </c>
      <c r="E174" s="39" t="s">
        <v>281</v>
      </c>
      <c r="F174" s="39" t="s">
        <v>79</v>
      </c>
      <c r="G174" s="37" t="s">
        <v>288</v>
      </c>
      <c r="H174" s="51">
        <v>25</v>
      </c>
      <c r="I174" s="41">
        <v>215</v>
      </c>
      <c r="J174" s="49">
        <f t="shared" si="2"/>
        <v>5375</v>
      </c>
      <c r="K174" s="38" t="s">
        <v>312</v>
      </c>
      <c r="L174" s="35" t="s">
        <v>292</v>
      </c>
      <c r="M174" s="35">
        <v>0</v>
      </c>
    </row>
    <row r="175" spans="1:13" ht="24.75" customHeight="1">
      <c r="A175" s="36">
        <v>157</v>
      </c>
      <c r="B175" s="35" t="s">
        <v>28</v>
      </c>
      <c r="C175" s="39" t="s">
        <v>282</v>
      </c>
      <c r="D175" s="39" t="s">
        <v>283</v>
      </c>
      <c r="E175" s="39" t="s">
        <v>282</v>
      </c>
      <c r="F175" s="39" t="s">
        <v>283</v>
      </c>
      <c r="G175" s="37" t="s">
        <v>288</v>
      </c>
      <c r="H175" s="51">
        <v>30</v>
      </c>
      <c r="I175" s="41">
        <v>380</v>
      </c>
      <c r="J175" s="49">
        <f t="shared" si="2"/>
        <v>11400</v>
      </c>
      <c r="K175" s="38" t="s">
        <v>312</v>
      </c>
      <c r="L175" s="35" t="s">
        <v>292</v>
      </c>
      <c r="M175" s="35">
        <v>0</v>
      </c>
    </row>
    <row r="176" spans="1:13" ht="24.75" customHeight="1">
      <c r="A176" s="36">
        <v>158</v>
      </c>
      <c r="B176" s="35" t="s">
        <v>28</v>
      </c>
      <c r="C176" s="39" t="s">
        <v>284</v>
      </c>
      <c r="D176" s="39" t="s">
        <v>285</v>
      </c>
      <c r="E176" s="39" t="s">
        <v>284</v>
      </c>
      <c r="F176" s="39" t="s">
        <v>285</v>
      </c>
      <c r="G176" s="37" t="s">
        <v>288</v>
      </c>
      <c r="H176" s="51">
        <v>50</v>
      </c>
      <c r="I176" s="41">
        <v>325</v>
      </c>
      <c r="J176" s="49">
        <f t="shared" si="2"/>
        <v>16250</v>
      </c>
      <c r="K176" s="38" t="s">
        <v>312</v>
      </c>
      <c r="L176" s="35" t="s">
        <v>292</v>
      </c>
      <c r="M176" s="35">
        <v>0</v>
      </c>
    </row>
    <row r="177" spans="1:13" ht="24.75" customHeight="1">
      <c r="A177" s="36">
        <v>159</v>
      </c>
      <c r="B177" s="35" t="s">
        <v>28</v>
      </c>
      <c r="C177" s="39" t="s">
        <v>286</v>
      </c>
      <c r="D177" s="39" t="s">
        <v>319</v>
      </c>
      <c r="E177" s="39" t="s">
        <v>286</v>
      </c>
      <c r="F177" s="39" t="s">
        <v>307</v>
      </c>
      <c r="G177" s="45" t="s">
        <v>291</v>
      </c>
      <c r="H177" s="51">
        <v>300</v>
      </c>
      <c r="I177" s="41">
        <v>48</v>
      </c>
      <c r="J177" s="49">
        <f t="shared" si="2"/>
        <v>14400</v>
      </c>
      <c r="K177" s="38" t="s">
        <v>312</v>
      </c>
      <c r="L177" s="35" t="s">
        <v>292</v>
      </c>
      <c r="M177" s="35">
        <v>0</v>
      </c>
    </row>
    <row r="178" spans="1:13" ht="24.75" customHeight="1">
      <c r="A178" s="36">
        <v>160</v>
      </c>
      <c r="B178" s="43" t="s">
        <v>28</v>
      </c>
      <c r="C178" s="44" t="s">
        <v>120</v>
      </c>
      <c r="D178" s="44" t="s">
        <v>287</v>
      </c>
      <c r="E178" s="44" t="s">
        <v>120</v>
      </c>
      <c r="F178" s="44" t="s">
        <v>287</v>
      </c>
      <c r="G178" s="45" t="s">
        <v>291</v>
      </c>
      <c r="H178" s="42">
        <v>2360</v>
      </c>
      <c r="I178" s="42">
        <v>30</v>
      </c>
      <c r="J178" s="49">
        <f t="shared" si="2"/>
        <v>70800</v>
      </c>
      <c r="K178" s="38" t="s">
        <v>312</v>
      </c>
      <c r="L178" s="35" t="s">
        <v>292</v>
      </c>
      <c r="M178" s="35">
        <v>0</v>
      </c>
    </row>
    <row r="179" spans="1:13" ht="24.75" customHeight="1">
      <c r="A179" s="36">
        <v>161</v>
      </c>
      <c r="B179" s="35" t="s">
        <v>28</v>
      </c>
      <c r="C179" s="52" t="s">
        <v>308</v>
      </c>
      <c r="D179" s="52" t="s">
        <v>294</v>
      </c>
      <c r="E179" s="52" t="s">
        <v>308</v>
      </c>
      <c r="F179" s="52" t="s">
        <v>309</v>
      </c>
      <c r="G179" s="37" t="s">
        <v>288</v>
      </c>
      <c r="H179" s="51">
        <v>2</v>
      </c>
      <c r="I179" s="41">
        <v>1100</v>
      </c>
      <c r="J179" s="49">
        <f t="shared" si="2"/>
        <v>2200</v>
      </c>
      <c r="K179" s="38" t="s">
        <v>312</v>
      </c>
      <c r="L179" s="35" t="s">
        <v>292</v>
      </c>
      <c r="M179" s="35">
        <v>0</v>
      </c>
    </row>
    <row r="180" spans="1:13" ht="24.75" customHeight="1">
      <c r="A180" s="36">
        <v>162</v>
      </c>
      <c r="B180" s="35" t="s">
        <v>28</v>
      </c>
      <c r="C180" s="52" t="s">
        <v>320</v>
      </c>
      <c r="D180" s="52" t="s">
        <v>320</v>
      </c>
      <c r="E180" s="52" t="s">
        <v>320</v>
      </c>
      <c r="F180" s="52" t="s">
        <v>320</v>
      </c>
      <c r="G180" s="37" t="s">
        <v>288</v>
      </c>
      <c r="H180" s="51">
        <v>100</v>
      </c>
      <c r="I180" s="41">
        <v>250</v>
      </c>
      <c r="J180" s="49">
        <f t="shared" si="2"/>
        <v>25000</v>
      </c>
      <c r="K180" s="38" t="s">
        <v>312</v>
      </c>
      <c r="L180" s="35" t="s">
        <v>292</v>
      </c>
      <c r="M180" s="35">
        <v>0</v>
      </c>
    </row>
    <row r="181" spans="1:13" ht="24.75" customHeight="1">
      <c r="A181" s="36">
        <v>163</v>
      </c>
      <c r="B181" s="35" t="s">
        <v>28</v>
      </c>
      <c r="C181" s="52" t="s">
        <v>321</v>
      </c>
      <c r="D181" s="52" t="s">
        <v>321</v>
      </c>
      <c r="E181" s="52" t="s">
        <v>321</v>
      </c>
      <c r="F181" s="52" t="s">
        <v>321</v>
      </c>
      <c r="G181" s="37" t="s">
        <v>288</v>
      </c>
      <c r="H181" s="51">
        <v>30</v>
      </c>
      <c r="I181" s="41">
        <v>250</v>
      </c>
      <c r="J181" s="49">
        <f t="shared" si="2"/>
        <v>7500</v>
      </c>
      <c r="K181" s="38" t="s">
        <v>312</v>
      </c>
      <c r="L181" s="35" t="s">
        <v>292</v>
      </c>
      <c r="M181" s="35">
        <v>0</v>
      </c>
    </row>
    <row r="182" spans="1:13" ht="24.75" customHeight="1">
      <c r="A182" s="36">
        <v>164</v>
      </c>
      <c r="B182" s="35" t="s">
        <v>28</v>
      </c>
      <c r="C182" s="52" t="s">
        <v>50</v>
      </c>
      <c r="D182" s="52" t="s">
        <v>50</v>
      </c>
      <c r="E182" s="52" t="s">
        <v>50</v>
      </c>
      <c r="F182" s="52" t="s">
        <v>50</v>
      </c>
      <c r="G182" s="37" t="s">
        <v>288</v>
      </c>
      <c r="H182" s="51">
        <v>100</v>
      </c>
      <c r="I182" s="41">
        <v>250</v>
      </c>
      <c r="J182" s="49">
        <f t="shared" si="2"/>
        <v>25000</v>
      </c>
      <c r="K182" s="38" t="s">
        <v>312</v>
      </c>
      <c r="L182" s="35" t="s">
        <v>292</v>
      </c>
      <c r="M182" s="35">
        <v>0</v>
      </c>
    </row>
    <row r="183" spans="1:13" ht="24.75" customHeight="1">
      <c r="A183" s="36">
        <v>165</v>
      </c>
      <c r="B183" s="35" t="s">
        <v>28</v>
      </c>
      <c r="C183" s="52" t="s">
        <v>51</v>
      </c>
      <c r="D183" s="52" t="s">
        <v>51</v>
      </c>
      <c r="E183" s="52" t="s">
        <v>51</v>
      </c>
      <c r="F183" s="52" t="s">
        <v>51</v>
      </c>
      <c r="G183" s="37" t="s">
        <v>288</v>
      </c>
      <c r="H183" s="51">
        <v>100</v>
      </c>
      <c r="I183" s="41">
        <v>300</v>
      </c>
      <c r="J183" s="49">
        <f t="shared" si="2"/>
        <v>30000</v>
      </c>
      <c r="K183" s="38" t="s">
        <v>312</v>
      </c>
      <c r="L183" s="35" t="s">
        <v>292</v>
      </c>
      <c r="M183" s="35">
        <v>0</v>
      </c>
    </row>
    <row r="184" spans="1:13" ht="24.75" customHeight="1">
      <c r="A184" s="36">
        <v>166</v>
      </c>
      <c r="B184" s="35" t="s">
        <v>28</v>
      </c>
      <c r="C184" s="52" t="s">
        <v>295</v>
      </c>
      <c r="D184" s="52" t="s">
        <v>295</v>
      </c>
      <c r="E184" s="52" t="s">
        <v>295</v>
      </c>
      <c r="F184" s="52" t="s">
        <v>295</v>
      </c>
      <c r="G184" s="37" t="s">
        <v>288</v>
      </c>
      <c r="H184" s="51">
        <v>10</v>
      </c>
      <c r="I184" s="41">
        <v>3000</v>
      </c>
      <c r="J184" s="49">
        <f t="shared" si="2"/>
        <v>30000</v>
      </c>
      <c r="K184" s="38" t="s">
        <v>312</v>
      </c>
      <c r="L184" s="35" t="s">
        <v>292</v>
      </c>
      <c r="M184" s="35">
        <v>0</v>
      </c>
    </row>
    <row r="185" spans="1:13" ht="24.75" customHeight="1">
      <c r="A185" s="36">
        <v>167</v>
      </c>
      <c r="B185" s="35" t="s">
        <v>28</v>
      </c>
      <c r="C185" s="52" t="s">
        <v>314</v>
      </c>
      <c r="D185" s="52" t="s">
        <v>314</v>
      </c>
      <c r="E185" s="52" t="s">
        <v>314</v>
      </c>
      <c r="F185" s="52" t="s">
        <v>314</v>
      </c>
      <c r="G185" s="37" t="s">
        <v>288</v>
      </c>
      <c r="H185" s="51">
        <v>100</v>
      </c>
      <c r="I185" s="41">
        <v>550</v>
      </c>
      <c r="J185" s="49">
        <f t="shared" si="2"/>
        <v>55000</v>
      </c>
      <c r="K185" s="38" t="s">
        <v>312</v>
      </c>
      <c r="L185" s="35" t="s">
        <v>292</v>
      </c>
      <c r="M185" s="35">
        <v>0</v>
      </c>
    </row>
    <row r="186" spans="1:13" ht="24.75" customHeight="1">
      <c r="A186" s="36">
        <v>168</v>
      </c>
      <c r="B186" s="35" t="s">
        <v>28</v>
      </c>
      <c r="C186" s="39" t="s">
        <v>296</v>
      </c>
      <c r="D186" s="39" t="s">
        <v>296</v>
      </c>
      <c r="E186" s="39" t="s">
        <v>296</v>
      </c>
      <c r="F186" s="39" t="s">
        <v>296</v>
      </c>
      <c r="G186" s="37" t="s">
        <v>288</v>
      </c>
      <c r="H186" s="51">
        <v>100</v>
      </c>
      <c r="I186" s="41">
        <v>350</v>
      </c>
      <c r="J186" s="49">
        <f t="shared" si="2"/>
        <v>35000</v>
      </c>
      <c r="K186" s="38" t="s">
        <v>312</v>
      </c>
      <c r="L186" s="35" t="s">
        <v>292</v>
      </c>
      <c r="M186" s="35">
        <v>0</v>
      </c>
    </row>
    <row r="187" spans="1:13" ht="24.75" customHeight="1">
      <c r="A187" s="36">
        <v>169</v>
      </c>
      <c r="B187" s="35" t="s">
        <v>28</v>
      </c>
      <c r="C187" s="39" t="s">
        <v>217</v>
      </c>
      <c r="D187" s="39" t="s">
        <v>218</v>
      </c>
      <c r="E187" s="39" t="s">
        <v>217</v>
      </c>
      <c r="F187" s="39" t="s">
        <v>218</v>
      </c>
      <c r="G187" s="37" t="s">
        <v>288</v>
      </c>
      <c r="H187" s="51">
        <v>1200</v>
      </c>
      <c r="I187" s="41">
        <v>1250</v>
      </c>
      <c r="J187" s="49">
        <f>H187*I187</f>
        <v>1500000</v>
      </c>
      <c r="K187" s="38" t="s">
        <v>313</v>
      </c>
      <c r="L187" s="35" t="s">
        <v>292</v>
      </c>
      <c r="M187" s="35">
        <v>0</v>
      </c>
    </row>
    <row r="188" spans="1:13" ht="24.75" customHeight="1">
      <c r="A188" s="36">
        <v>170</v>
      </c>
      <c r="B188" s="35" t="s">
        <v>28</v>
      </c>
      <c r="C188" s="39" t="s">
        <v>59</v>
      </c>
      <c r="D188" s="39" t="s">
        <v>219</v>
      </c>
      <c r="E188" s="39" t="s">
        <v>59</v>
      </c>
      <c r="F188" s="39" t="s">
        <v>219</v>
      </c>
      <c r="G188" s="37" t="s">
        <v>288</v>
      </c>
      <c r="H188" s="51">
        <v>300</v>
      </c>
      <c r="I188" s="41">
        <v>900</v>
      </c>
      <c r="J188" s="49">
        <f aca="true" t="shared" si="3" ref="J188:J242">H188*I188</f>
        <v>270000</v>
      </c>
      <c r="K188" s="38" t="s">
        <v>313</v>
      </c>
      <c r="L188" s="35" t="s">
        <v>292</v>
      </c>
      <c r="M188" s="35">
        <v>0</v>
      </c>
    </row>
    <row r="189" spans="1:13" ht="24.75" customHeight="1">
      <c r="A189" s="36">
        <v>171</v>
      </c>
      <c r="B189" s="35" t="s">
        <v>28</v>
      </c>
      <c r="C189" s="39" t="s">
        <v>220</v>
      </c>
      <c r="D189" s="39" t="s">
        <v>221</v>
      </c>
      <c r="E189" s="39" t="s">
        <v>220</v>
      </c>
      <c r="F189" s="39" t="s">
        <v>221</v>
      </c>
      <c r="G189" s="37" t="s">
        <v>288</v>
      </c>
      <c r="H189" s="51">
        <v>200</v>
      </c>
      <c r="I189" s="41">
        <v>1200</v>
      </c>
      <c r="J189" s="49">
        <f t="shared" si="3"/>
        <v>240000</v>
      </c>
      <c r="K189" s="38" t="s">
        <v>313</v>
      </c>
      <c r="L189" s="35" t="s">
        <v>292</v>
      </c>
      <c r="M189" s="35">
        <v>0</v>
      </c>
    </row>
    <row r="190" spans="1:13" ht="24.75" customHeight="1">
      <c r="A190" s="36">
        <v>172</v>
      </c>
      <c r="B190" s="35" t="s">
        <v>28</v>
      </c>
      <c r="C190" s="39" t="s">
        <v>315</v>
      </c>
      <c r="D190" s="39" t="s">
        <v>315</v>
      </c>
      <c r="E190" s="39" t="s">
        <v>315</v>
      </c>
      <c r="F190" s="39" t="s">
        <v>315</v>
      </c>
      <c r="G190" s="37" t="s">
        <v>288</v>
      </c>
      <c r="H190" s="51">
        <v>300</v>
      </c>
      <c r="I190" s="41">
        <v>750</v>
      </c>
      <c r="J190" s="49">
        <f t="shared" si="3"/>
        <v>225000</v>
      </c>
      <c r="K190" s="38" t="s">
        <v>313</v>
      </c>
      <c r="L190" s="35" t="s">
        <v>292</v>
      </c>
      <c r="M190" s="35">
        <v>0</v>
      </c>
    </row>
    <row r="191" spans="1:13" ht="24.75" customHeight="1">
      <c r="A191" s="36">
        <v>173</v>
      </c>
      <c r="B191" s="35" t="s">
        <v>28</v>
      </c>
      <c r="C191" s="39" t="s">
        <v>318</v>
      </c>
      <c r="D191" s="39" t="s">
        <v>318</v>
      </c>
      <c r="E191" s="39" t="s">
        <v>318</v>
      </c>
      <c r="F191" s="39" t="s">
        <v>318</v>
      </c>
      <c r="G191" s="37" t="s">
        <v>289</v>
      </c>
      <c r="H191" s="51">
        <v>100</v>
      </c>
      <c r="I191" s="41">
        <v>400</v>
      </c>
      <c r="J191" s="49">
        <f t="shared" si="3"/>
        <v>40000</v>
      </c>
      <c r="K191" s="38" t="s">
        <v>313</v>
      </c>
      <c r="L191" s="35" t="s">
        <v>292</v>
      </c>
      <c r="M191" s="35">
        <v>0</v>
      </c>
    </row>
    <row r="192" spans="1:13" ht="24.75" customHeight="1">
      <c r="A192" s="36">
        <v>174</v>
      </c>
      <c r="B192" s="35" t="s">
        <v>28</v>
      </c>
      <c r="C192" s="39" t="s">
        <v>222</v>
      </c>
      <c r="D192" s="39" t="s">
        <v>223</v>
      </c>
      <c r="E192" s="39" t="s">
        <v>222</v>
      </c>
      <c r="F192" s="39" t="s">
        <v>223</v>
      </c>
      <c r="G192" s="37" t="s">
        <v>289</v>
      </c>
      <c r="H192" s="51">
        <v>4500</v>
      </c>
      <c r="I192" s="41">
        <v>175</v>
      </c>
      <c r="J192" s="49">
        <f t="shared" si="3"/>
        <v>787500</v>
      </c>
      <c r="K192" s="38" t="s">
        <v>313</v>
      </c>
      <c r="L192" s="35" t="s">
        <v>292</v>
      </c>
      <c r="M192" s="35">
        <v>0</v>
      </c>
    </row>
    <row r="193" spans="1:13" ht="24.75" customHeight="1">
      <c r="A193" s="36">
        <v>175</v>
      </c>
      <c r="B193" s="35" t="s">
        <v>28</v>
      </c>
      <c r="C193" s="39" t="s">
        <v>303</v>
      </c>
      <c r="D193" s="39" t="s">
        <v>304</v>
      </c>
      <c r="E193" s="39" t="s">
        <v>303</v>
      </c>
      <c r="F193" s="39" t="s">
        <v>304</v>
      </c>
      <c r="G193" s="37" t="s">
        <v>288</v>
      </c>
      <c r="H193" s="51">
        <v>300</v>
      </c>
      <c r="I193" s="41">
        <v>1750</v>
      </c>
      <c r="J193" s="49">
        <f t="shared" si="3"/>
        <v>525000</v>
      </c>
      <c r="K193" s="38" t="s">
        <v>313</v>
      </c>
      <c r="L193" s="35" t="s">
        <v>292</v>
      </c>
      <c r="M193" s="35">
        <v>0</v>
      </c>
    </row>
    <row r="194" spans="1:13" ht="24.75" customHeight="1">
      <c r="A194" s="36">
        <v>176</v>
      </c>
      <c r="B194" s="35" t="s">
        <v>28</v>
      </c>
      <c r="C194" s="39" t="s">
        <v>224</v>
      </c>
      <c r="D194" s="39" t="s">
        <v>225</v>
      </c>
      <c r="E194" s="39" t="s">
        <v>224</v>
      </c>
      <c r="F194" s="39" t="s">
        <v>225</v>
      </c>
      <c r="G194" s="37" t="s">
        <v>288</v>
      </c>
      <c r="H194" s="51">
        <v>100</v>
      </c>
      <c r="I194" s="41">
        <v>650</v>
      </c>
      <c r="J194" s="49">
        <f t="shared" si="3"/>
        <v>65000</v>
      </c>
      <c r="K194" s="38" t="s">
        <v>313</v>
      </c>
      <c r="L194" s="35" t="s">
        <v>292</v>
      </c>
      <c r="M194" s="35">
        <v>0</v>
      </c>
    </row>
    <row r="195" spans="1:13" ht="24.75" customHeight="1">
      <c r="A195" s="36">
        <v>177</v>
      </c>
      <c r="B195" s="35" t="s">
        <v>28</v>
      </c>
      <c r="C195" s="39" t="s">
        <v>310</v>
      </c>
      <c r="D195" s="39" t="s">
        <v>310</v>
      </c>
      <c r="E195" s="39" t="s">
        <v>310</v>
      </c>
      <c r="F195" s="39" t="s">
        <v>310</v>
      </c>
      <c r="G195" s="37" t="s">
        <v>290</v>
      </c>
      <c r="H195" s="51">
        <v>800</v>
      </c>
      <c r="I195" s="41">
        <v>185</v>
      </c>
      <c r="J195" s="49">
        <f t="shared" si="3"/>
        <v>148000</v>
      </c>
      <c r="K195" s="38" t="s">
        <v>313</v>
      </c>
      <c r="L195" s="35" t="s">
        <v>292</v>
      </c>
      <c r="M195" s="35">
        <v>0</v>
      </c>
    </row>
    <row r="196" spans="1:13" ht="24.75" customHeight="1">
      <c r="A196" s="36">
        <v>178</v>
      </c>
      <c r="B196" s="35" t="s">
        <v>28</v>
      </c>
      <c r="C196" s="39" t="s">
        <v>316</v>
      </c>
      <c r="D196" s="39" t="s">
        <v>316</v>
      </c>
      <c r="E196" s="39" t="s">
        <v>316</v>
      </c>
      <c r="F196" s="39" t="s">
        <v>316</v>
      </c>
      <c r="G196" s="37" t="s">
        <v>290</v>
      </c>
      <c r="H196" s="51">
        <v>800</v>
      </c>
      <c r="I196" s="41">
        <v>270</v>
      </c>
      <c r="J196" s="49">
        <f t="shared" si="3"/>
        <v>216000</v>
      </c>
      <c r="K196" s="38" t="s">
        <v>313</v>
      </c>
      <c r="L196" s="35" t="s">
        <v>292</v>
      </c>
      <c r="M196" s="35">
        <v>0</v>
      </c>
    </row>
    <row r="197" spans="1:13" ht="24.75" customHeight="1">
      <c r="A197" s="36">
        <v>179</v>
      </c>
      <c r="B197" s="35" t="s">
        <v>28</v>
      </c>
      <c r="C197" s="39" t="s">
        <v>226</v>
      </c>
      <c r="D197" s="39" t="s">
        <v>227</v>
      </c>
      <c r="E197" s="39" t="s">
        <v>226</v>
      </c>
      <c r="F197" s="39" t="s">
        <v>227</v>
      </c>
      <c r="G197" s="37" t="s">
        <v>290</v>
      </c>
      <c r="H197" s="51">
        <v>800</v>
      </c>
      <c r="I197" s="41">
        <v>185</v>
      </c>
      <c r="J197" s="49">
        <f t="shared" si="3"/>
        <v>148000</v>
      </c>
      <c r="K197" s="38" t="s">
        <v>313</v>
      </c>
      <c r="L197" s="35" t="s">
        <v>292</v>
      </c>
      <c r="M197" s="35">
        <v>0</v>
      </c>
    </row>
    <row r="198" spans="1:13" ht="24.75" customHeight="1">
      <c r="A198" s="36">
        <v>180</v>
      </c>
      <c r="B198" s="35" t="s">
        <v>28</v>
      </c>
      <c r="C198" s="39" t="s">
        <v>305</v>
      </c>
      <c r="D198" s="39" t="s">
        <v>306</v>
      </c>
      <c r="E198" s="39" t="s">
        <v>305</v>
      </c>
      <c r="F198" s="39" t="s">
        <v>306</v>
      </c>
      <c r="G198" s="37" t="s">
        <v>288</v>
      </c>
      <c r="H198" s="51">
        <v>600</v>
      </c>
      <c r="I198" s="41">
        <v>1100</v>
      </c>
      <c r="J198" s="49">
        <f t="shared" si="3"/>
        <v>660000</v>
      </c>
      <c r="K198" s="38" t="s">
        <v>313</v>
      </c>
      <c r="L198" s="35" t="s">
        <v>292</v>
      </c>
      <c r="M198" s="35">
        <v>0</v>
      </c>
    </row>
    <row r="199" spans="1:13" ht="24.75" customHeight="1">
      <c r="A199" s="36">
        <v>181</v>
      </c>
      <c r="B199" s="35" t="s">
        <v>28</v>
      </c>
      <c r="C199" s="39" t="s">
        <v>228</v>
      </c>
      <c r="D199" s="39" t="s">
        <v>229</v>
      </c>
      <c r="E199" s="39" t="s">
        <v>228</v>
      </c>
      <c r="F199" s="39" t="s">
        <v>229</v>
      </c>
      <c r="G199" s="37" t="s">
        <v>288</v>
      </c>
      <c r="H199" s="51">
        <v>50</v>
      </c>
      <c r="I199" s="41">
        <v>2180</v>
      </c>
      <c r="J199" s="49">
        <f t="shared" si="3"/>
        <v>109000</v>
      </c>
      <c r="K199" s="38" t="s">
        <v>313</v>
      </c>
      <c r="L199" s="35" t="s">
        <v>292</v>
      </c>
      <c r="M199" s="35">
        <v>0</v>
      </c>
    </row>
    <row r="200" spans="1:13" ht="24.75" customHeight="1">
      <c r="A200" s="36">
        <v>182</v>
      </c>
      <c r="B200" s="35" t="s">
        <v>28</v>
      </c>
      <c r="C200" s="39" t="s">
        <v>230</v>
      </c>
      <c r="D200" s="39" t="s">
        <v>231</v>
      </c>
      <c r="E200" s="39" t="s">
        <v>230</v>
      </c>
      <c r="F200" s="39" t="s">
        <v>231</v>
      </c>
      <c r="G200" s="37" t="s">
        <v>288</v>
      </c>
      <c r="H200" s="51">
        <v>60</v>
      </c>
      <c r="I200" s="41">
        <v>55</v>
      </c>
      <c r="J200" s="49">
        <f t="shared" si="3"/>
        <v>3300</v>
      </c>
      <c r="K200" s="38" t="s">
        <v>313</v>
      </c>
      <c r="L200" s="35" t="s">
        <v>292</v>
      </c>
      <c r="M200" s="35">
        <v>0</v>
      </c>
    </row>
    <row r="201" spans="1:13" ht="24.75" customHeight="1">
      <c r="A201" s="36">
        <v>183</v>
      </c>
      <c r="B201" s="35" t="s">
        <v>28</v>
      </c>
      <c r="C201" s="39" t="s">
        <v>232</v>
      </c>
      <c r="D201" s="39" t="s">
        <v>233</v>
      </c>
      <c r="E201" s="39" t="s">
        <v>232</v>
      </c>
      <c r="F201" s="39" t="s">
        <v>233</v>
      </c>
      <c r="G201" s="37" t="s">
        <v>291</v>
      </c>
      <c r="H201" s="51">
        <v>1500</v>
      </c>
      <c r="I201" s="41">
        <v>80</v>
      </c>
      <c r="J201" s="49">
        <f t="shared" si="3"/>
        <v>120000</v>
      </c>
      <c r="K201" s="38" t="s">
        <v>313</v>
      </c>
      <c r="L201" s="35" t="s">
        <v>292</v>
      </c>
      <c r="M201" s="35">
        <v>0</v>
      </c>
    </row>
    <row r="202" spans="1:13" ht="24.75" customHeight="1">
      <c r="A202" s="36">
        <v>184</v>
      </c>
      <c r="B202" s="35" t="s">
        <v>28</v>
      </c>
      <c r="C202" s="39" t="s">
        <v>234</v>
      </c>
      <c r="D202" s="39" t="s">
        <v>235</v>
      </c>
      <c r="E202" s="39" t="s">
        <v>234</v>
      </c>
      <c r="F202" s="39" t="s">
        <v>235</v>
      </c>
      <c r="G202" s="37" t="s">
        <v>291</v>
      </c>
      <c r="H202" s="51">
        <v>2400</v>
      </c>
      <c r="I202" s="41">
        <v>80</v>
      </c>
      <c r="J202" s="49">
        <f t="shared" si="3"/>
        <v>192000</v>
      </c>
      <c r="K202" s="38" t="s">
        <v>313</v>
      </c>
      <c r="L202" s="35" t="s">
        <v>292</v>
      </c>
      <c r="M202" s="35">
        <v>0</v>
      </c>
    </row>
    <row r="203" spans="1:13" ht="24.75" customHeight="1">
      <c r="A203" s="36">
        <v>185</v>
      </c>
      <c r="B203" s="35" t="s">
        <v>28</v>
      </c>
      <c r="C203" s="39" t="s">
        <v>236</v>
      </c>
      <c r="D203" s="39" t="s">
        <v>237</v>
      </c>
      <c r="E203" s="39" t="s">
        <v>236</v>
      </c>
      <c r="F203" s="39" t="s">
        <v>237</v>
      </c>
      <c r="G203" s="37" t="s">
        <v>291</v>
      </c>
      <c r="H203" s="51">
        <v>1500</v>
      </c>
      <c r="I203" s="41">
        <v>78</v>
      </c>
      <c r="J203" s="49">
        <f t="shared" si="3"/>
        <v>117000</v>
      </c>
      <c r="K203" s="38" t="s">
        <v>313</v>
      </c>
      <c r="L203" s="35" t="s">
        <v>292</v>
      </c>
      <c r="M203" s="35">
        <v>0</v>
      </c>
    </row>
    <row r="204" spans="1:13" ht="24.75" customHeight="1">
      <c r="A204" s="36">
        <v>186</v>
      </c>
      <c r="B204" s="35" t="s">
        <v>28</v>
      </c>
      <c r="C204" s="39" t="s">
        <v>238</v>
      </c>
      <c r="D204" s="39" t="s">
        <v>239</v>
      </c>
      <c r="E204" s="39" t="s">
        <v>238</v>
      </c>
      <c r="F204" s="39" t="s">
        <v>239</v>
      </c>
      <c r="G204" s="37" t="s">
        <v>288</v>
      </c>
      <c r="H204" s="42">
        <v>600</v>
      </c>
      <c r="I204" s="41">
        <v>250</v>
      </c>
      <c r="J204" s="49">
        <f t="shared" si="3"/>
        <v>150000</v>
      </c>
      <c r="K204" s="38" t="s">
        <v>313</v>
      </c>
      <c r="L204" s="35" t="s">
        <v>292</v>
      </c>
      <c r="M204" s="35">
        <v>0</v>
      </c>
    </row>
    <row r="205" spans="1:13" ht="24.75" customHeight="1">
      <c r="A205" s="36">
        <v>187</v>
      </c>
      <c r="B205" s="35" t="s">
        <v>28</v>
      </c>
      <c r="C205" s="39" t="s">
        <v>240</v>
      </c>
      <c r="D205" s="39" t="s">
        <v>241</v>
      </c>
      <c r="E205" s="39" t="s">
        <v>240</v>
      </c>
      <c r="F205" s="39" t="s">
        <v>241</v>
      </c>
      <c r="G205" s="37" t="s">
        <v>288</v>
      </c>
      <c r="H205" s="51">
        <v>75</v>
      </c>
      <c r="I205" s="41">
        <v>155</v>
      </c>
      <c r="J205" s="49">
        <f t="shared" si="3"/>
        <v>11625</v>
      </c>
      <c r="K205" s="38" t="s">
        <v>313</v>
      </c>
      <c r="L205" s="35" t="s">
        <v>292</v>
      </c>
      <c r="M205" s="35">
        <v>0</v>
      </c>
    </row>
    <row r="206" spans="1:13" ht="24.75" customHeight="1">
      <c r="A206" s="36">
        <v>188</v>
      </c>
      <c r="B206" s="35" t="s">
        <v>28</v>
      </c>
      <c r="C206" s="39" t="s">
        <v>242</v>
      </c>
      <c r="D206" s="39" t="s">
        <v>243</v>
      </c>
      <c r="E206" s="39" t="s">
        <v>242</v>
      </c>
      <c r="F206" s="39" t="s">
        <v>243</v>
      </c>
      <c r="G206" s="37" t="s">
        <v>288</v>
      </c>
      <c r="H206" s="51">
        <v>300</v>
      </c>
      <c r="I206" s="41">
        <v>100</v>
      </c>
      <c r="J206" s="49">
        <f t="shared" si="3"/>
        <v>30000</v>
      </c>
      <c r="K206" s="38" t="s">
        <v>313</v>
      </c>
      <c r="L206" s="35" t="s">
        <v>292</v>
      </c>
      <c r="M206" s="35">
        <v>0</v>
      </c>
    </row>
    <row r="207" spans="1:13" ht="24.75" customHeight="1">
      <c r="A207" s="36">
        <v>189</v>
      </c>
      <c r="B207" s="35" t="s">
        <v>28</v>
      </c>
      <c r="C207" s="39" t="s">
        <v>244</v>
      </c>
      <c r="D207" s="39" t="s">
        <v>245</v>
      </c>
      <c r="E207" s="39" t="s">
        <v>244</v>
      </c>
      <c r="F207" s="39" t="s">
        <v>245</v>
      </c>
      <c r="G207" s="37" t="s">
        <v>288</v>
      </c>
      <c r="H207" s="51">
        <v>100</v>
      </c>
      <c r="I207" s="41">
        <v>240</v>
      </c>
      <c r="J207" s="49">
        <f t="shared" si="3"/>
        <v>24000</v>
      </c>
      <c r="K207" s="38" t="s">
        <v>313</v>
      </c>
      <c r="L207" s="35" t="s">
        <v>297</v>
      </c>
      <c r="M207" s="35">
        <v>0</v>
      </c>
    </row>
    <row r="208" spans="1:13" ht="24.75" customHeight="1">
      <c r="A208" s="36">
        <v>190</v>
      </c>
      <c r="B208" s="35" t="s">
        <v>28</v>
      </c>
      <c r="C208" s="39" t="s">
        <v>246</v>
      </c>
      <c r="D208" s="39" t="s">
        <v>246</v>
      </c>
      <c r="E208" s="39" t="s">
        <v>246</v>
      </c>
      <c r="F208" s="39" t="s">
        <v>246</v>
      </c>
      <c r="G208" s="37" t="s">
        <v>288</v>
      </c>
      <c r="H208" s="51">
        <v>25</v>
      </c>
      <c r="I208" s="41">
        <v>130</v>
      </c>
      <c r="J208" s="49">
        <f t="shared" si="3"/>
        <v>3250</v>
      </c>
      <c r="K208" s="38" t="s">
        <v>313</v>
      </c>
      <c r="L208" s="35" t="s">
        <v>292</v>
      </c>
      <c r="M208" s="35">
        <v>0</v>
      </c>
    </row>
    <row r="209" spans="1:13" ht="24.75" customHeight="1">
      <c r="A209" s="36">
        <v>191</v>
      </c>
      <c r="B209" s="35" t="s">
        <v>28</v>
      </c>
      <c r="C209" s="39" t="s">
        <v>247</v>
      </c>
      <c r="D209" s="39" t="s">
        <v>248</v>
      </c>
      <c r="E209" s="39" t="s">
        <v>247</v>
      </c>
      <c r="F209" s="39" t="s">
        <v>248</v>
      </c>
      <c r="G209" s="37" t="s">
        <v>288</v>
      </c>
      <c r="H209" s="51">
        <v>25</v>
      </c>
      <c r="I209" s="41">
        <v>190</v>
      </c>
      <c r="J209" s="49">
        <f t="shared" si="3"/>
        <v>4750</v>
      </c>
      <c r="K209" s="38" t="s">
        <v>313</v>
      </c>
      <c r="L209" s="35" t="s">
        <v>292</v>
      </c>
      <c r="M209" s="35">
        <v>0</v>
      </c>
    </row>
    <row r="210" spans="1:13" ht="24.75" customHeight="1">
      <c r="A210" s="36">
        <v>192</v>
      </c>
      <c r="B210" s="35" t="s">
        <v>28</v>
      </c>
      <c r="C210" s="39" t="s">
        <v>249</v>
      </c>
      <c r="D210" s="39" t="s">
        <v>75</v>
      </c>
      <c r="E210" s="39" t="s">
        <v>249</v>
      </c>
      <c r="F210" s="39" t="s">
        <v>75</v>
      </c>
      <c r="G210" s="37" t="s">
        <v>288</v>
      </c>
      <c r="H210" s="51">
        <v>25</v>
      </c>
      <c r="I210" s="41">
        <v>95</v>
      </c>
      <c r="J210" s="49">
        <f t="shared" si="3"/>
        <v>2375</v>
      </c>
      <c r="K210" s="38" t="s">
        <v>313</v>
      </c>
      <c r="L210" s="35" t="s">
        <v>292</v>
      </c>
      <c r="M210" s="35">
        <v>0</v>
      </c>
    </row>
    <row r="211" spans="1:13" ht="24.75" customHeight="1">
      <c r="A211" s="36">
        <v>193</v>
      </c>
      <c r="B211" s="35" t="s">
        <v>28</v>
      </c>
      <c r="C211" s="39" t="s">
        <v>132</v>
      </c>
      <c r="D211" s="39" t="s">
        <v>250</v>
      </c>
      <c r="E211" s="39" t="s">
        <v>132</v>
      </c>
      <c r="F211" s="39" t="s">
        <v>250</v>
      </c>
      <c r="G211" s="37" t="s">
        <v>288</v>
      </c>
      <c r="H211" s="51">
        <v>25</v>
      </c>
      <c r="I211" s="41">
        <v>95</v>
      </c>
      <c r="J211" s="49">
        <f t="shared" si="3"/>
        <v>2375</v>
      </c>
      <c r="K211" s="38" t="s">
        <v>313</v>
      </c>
      <c r="L211" s="35" t="s">
        <v>292</v>
      </c>
      <c r="M211" s="35">
        <v>0</v>
      </c>
    </row>
    <row r="212" spans="1:13" ht="24.75" customHeight="1">
      <c r="A212" s="36">
        <v>194</v>
      </c>
      <c r="B212" s="35" t="s">
        <v>28</v>
      </c>
      <c r="C212" s="39" t="s">
        <v>251</v>
      </c>
      <c r="D212" s="39" t="s">
        <v>252</v>
      </c>
      <c r="E212" s="39" t="s">
        <v>251</v>
      </c>
      <c r="F212" s="39" t="s">
        <v>252</v>
      </c>
      <c r="G212" s="37" t="s">
        <v>288</v>
      </c>
      <c r="H212" s="51">
        <v>50</v>
      </c>
      <c r="I212" s="41">
        <v>235</v>
      </c>
      <c r="J212" s="49">
        <f t="shared" si="3"/>
        <v>11750</v>
      </c>
      <c r="K212" s="38" t="s">
        <v>313</v>
      </c>
      <c r="L212" s="35" t="s">
        <v>292</v>
      </c>
      <c r="M212" s="35">
        <v>0</v>
      </c>
    </row>
    <row r="213" spans="1:13" ht="24.75" customHeight="1">
      <c r="A213" s="36">
        <v>195</v>
      </c>
      <c r="B213" s="35" t="s">
        <v>28</v>
      </c>
      <c r="C213" s="39" t="s">
        <v>253</v>
      </c>
      <c r="D213" s="39" t="s">
        <v>254</v>
      </c>
      <c r="E213" s="39" t="s">
        <v>253</v>
      </c>
      <c r="F213" s="39" t="s">
        <v>254</v>
      </c>
      <c r="G213" s="37" t="s">
        <v>288</v>
      </c>
      <c r="H213" s="51">
        <v>25</v>
      </c>
      <c r="I213" s="41">
        <v>95</v>
      </c>
      <c r="J213" s="49">
        <f t="shared" si="3"/>
        <v>2375</v>
      </c>
      <c r="K213" s="38" t="s">
        <v>313</v>
      </c>
      <c r="L213" s="35" t="s">
        <v>292</v>
      </c>
      <c r="M213" s="35">
        <v>0</v>
      </c>
    </row>
    <row r="214" spans="1:13" ht="24.75" customHeight="1">
      <c r="A214" s="36">
        <v>196</v>
      </c>
      <c r="B214" s="35" t="s">
        <v>28</v>
      </c>
      <c r="C214" s="39" t="s">
        <v>255</v>
      </c>
      <c r="D214" s="39" t="s">
        <v>256</v>
      </c>
      <c r="E214" s="39" t="s">
        <v>255</v>
      </c>
      <c r="F214" s="39" t="s">
        <v>256</v>
      </c>
      <c r="G214" s="37" t="s">
        <v>288</v>
      </c>
      <c r="H214" s="51">
        <v>150</v>
      </c>
      <c r="I214" s="41">
        <v>115</v>
      </c>
      <c r="J214" s="49">
        <f t="shared" si="3"/>
        <v>17250</v>
      </c>
      <c r="K214" s="38" t="s">
        <v>313</v>
      </c>
      <c r="L214" s="35" t="s">
        <v>292</v>
      </c>
      <c r="M214" s="35">
        <v>0</v>
      </c>
    </row>
    <row r="215" spans="1:13" ht="24.75" customHeight="1">
      <c r="A215" s="36">
        <v>197</v>
      </c>
      <c r="B215" s="35" t="s">
        <v>28</v>
      </c>
      <c r="C215" s="39" t="s">
        <v>257</v>
      </c>
      <c r="D215" s="39" t="s">
        <v>258</v>
      </c>
      <c r="E215" s="39" t="s">
        <v>257</v>
      </c>
      <c r="F215" s="39" t="s">
        <v>258</v>
      </c>
      <c r="G215" s="37" t="s">
        <v>288</v>
      </c>
      <c r="H215" s="51">
        <v>75</v>
      </c>
      <c r="I215" s="41">
        <v>155</v>
      </c>
      <c r="J215" s="49">
        <f t="shared" si="3"/>
        <v>11625</v>
      </c>
      <c r="K215" s="38" t="s">
        <v>313</v>
      </c>
      <c r="L215" s="35" t="s">
        <v>292</v>
      </c>
      <c r="M215" s="35">
        <v>0</v>
      </c>
    </row>
    <row r="216" spans="1:13" ht="24.75" customHeight="1">
      <c r="A216" s="36">
        <v>198</v>
      </c>
      <c r="B216" s="35" t="s">
        <v>28</v>
      </c>
      <c r="C216" s="39" t="s">
        <v>259</v>
      </c>
      <c r="D216" s="39" t="s">
        <v>259</v>
      </c>
      <c r="E216" s="39" t="s">
        <v>259</v>
      </c>
      <c r="F216" s="39" t="s">
        <v>259</v>
      </c>
      <c r="G216" s="37" t="s">
        <v>288</v>
      </c>
      <c r="H216" s="51">
        <v>25</v>
      </c>
      <c r="I216" s="42">
        <v>650</v>
      </c>
      <c r="J216" s="49">
        <f t="shared" si="3"/>
        <v>16250</v>
      </c>
      <c r="K216" s="38" t="s">
        <v>313</v>
      </c>
      <c r="L216" s="35" t="s">
        <v>292</v>
      </c>
      <c r="M216" s="35">
        <v>0</v>
      </c>
    </row>
    <row r="217" spans="1:13" ht="24.75" customHeight="1">
      <c r="A217" s="36">
        <v>199</v>
      </c>
      <c r="B217" s="35" t="s">
        <v>28</v>
      </c>
      <c r="C217" s="39" t="s">
        <v>260</v>
      </c>
      <c r="D217" s="39" t="s">
        <v>261</v>
      </c>
      <c r="E217" s="39" t="s">
        <v>260</v>
      </c>
      <c r="F217" s="39" t="s">
        <v>261</v>
      </c>
      <c r="G217" s="37" t="s">
        <v>288</v>
      </c>
      <c r="H217" s="51">
        <v>40</v>
      </c>
      <c r="I217" s="41">
        <v>195</v>
      </c>
      <c r="J217" s="49">
        <f t="shared" si="3"/>
        <v>7800</v>
      </c>
      <c r="K217" s="38" t="s">
        <v>313</v>
      </c>
      <c r="L217" s="35" t="s">
        <v>292</v>
      </c>
      <c r="M217" s="35">
        <v>0</v>
      </c>
    </row>
    <row r="218" spans="1:13" ht="24.75" customHeight="1">
      <c r="A218" s="36">
        <v>200</v>
      </c>
      <c r="B218" s="35" t="s">
        <v>28</v>
      </c>
      <c r="C218" s="39" t="s">
        <v>262</v>
      </c>
      <c r="D218" s="39" t="s">
        <v>263</v>
      </c>
      <c r="E218" s="39" t="s">
        <v>262</v>
      </c>
      <c r="F218" s="39" t="s">
        <v>263</v>
      </c>
      <c r="G218" s="37" t="s">
        <v>288</v>
      </c>
      <c r="H218" s="51">
        <v>600</v>
      </c>
      <c r="I218" s="41">
        <v>450</v>
      </c>
      <c r="J218" s="49">
        <f t="shared" si="3"/>
        <v>270000</v>
      </c>
      <c r="K218" s="38" t="s">
        <v>313</v>
      </c>
      <c r="L218" s="35" t="s">
        <v>292</v>
      </c>
      <c r="M218" s="35">
        <v>0</v>
      </c>
    </row>
    <row r="219" spans="1:13" ht="24.75" customHeight="1">
      <c r="A219" s="36">
        <v>201</v>
      </c>
      <c r="B219" s="35" t="s">
        <v>28</v>
      </c>
      <c r="C219" s="39" t="s">
        <v>264</v>
      </c>
      <c r="D219" s="39" t="s">
        <v>265</v>
      </c>
      <c r="E219" s="39" t="s">
        <v>264</v>
      </c>
      <c r="F219" s="39" t="s">
        <v>265</v>
      </c>
      <c r="G219" s="37" t="s">
        <v>288</v>
      </c>
      <c r="H219" s="51">
        <v>600</v>
      </c>
      <c r="I219" s="41">
        <v>300</v>
      </c>
      <c r="J219" s="49">
        <f t="shared" si="3"/>
        <v>180000</v>
      </c>
      <c r="K219" s="38" t="s">
        <v>313</v>
      </c>
      <c r="L219" s="35" t="s">
        <v>292</v>
      </c>
      <c r="M219" s="35">
        <v>0</v>
      </c>
    </row>
    <row r="220" spans="1:13" ht="24.75" customHeight="1">
      <c r="A220" s="36">
        <v>202</v>
      </c>
      <c r="B220" s="35" t="s">
        <v>28</v>
      </c>
      <c r="C220" s="39" t="s">
        <v>266</v>
      </c>
      <c r="D220" s="39" t="s">
        <v>267</v>
      </c>
      <c r="E220" s="39" t="s">
        <v>266</v>
      </c>
      <c r="F220" s="39" t="s">
        <v>267</v>
      </c>
      <c r="G220" s="37" t="s">
        <v>288</v>
      </c>
      <c r="H220" s="51">
        <v>1800</v>
      </c>
      <c r="I220" s="41">
        <v>95</v>
      </c>
      <c r="J220" s="49">
        <f t="shared" si="3"/>
        <v>171000</v>
      </c>
      <c r="K220" s="38" t="s">
        <v>313</v>
      </c>
      <c r="L220" s="35" t="s">
        <v>292</v>
      </c>
      <c r="M220" s="35">
        <v>0</v>
      </c>
    </row>
    <row r="221" spans="1:13" ht="24.75" customHeight="1">
      <c r="A221" s="36">
        <v>203</v>
      </c>
      <c r="B221" s="35" t="s">
        <v>28</v>
      </c>
      <c r="C221" s="39" t="s">
        <v>268</v>
      </c>
      <c r="D221" s="39" t="s">
        <v>269</v>
      </c>
      <c r="E221" s="39" t="s">
        <v>268</v>
      </c>
      <c r="F221" s="39" t="s">
        <v>269</v>
      </c>
      <c r="G221" s="37" t="s">
        <v>288</v>
      </c>
      <c r="H221" s="51">
        <v>750</v>
      </c>
      <c r="I221" s="41">
        <v>65</v>
      </c>
      <c r="J221" s="49">
        <f t="shared" si="3"/>
        <v>48750</v>
      </c>
      <c r="K221" s="38" t="s">
        <v>313</v>
      </c>
      <c r="L221" s="35" t="s">
        <v>292</v>
      </c>
      <c r="M221" s="35">
        <v>0</v>
      </c>
    </row>
    <row r="222" spans="1:13" ht="24.75" customHeight="1">
      <c r="A222" s="36">
        <v>204</v>
      </c>
      <c r="B222" s="35" t="s">
        <v>28</v>
      </c>
      <c r="C222" s="39" t="s">
        <v>270</v>
      </c>
      <c r="D222" s="39" t="s">
        <v>42</v>
      </c>
      <c r="E222" s="39" t="s">
        <v>270</v>
      </c>
      <c r="F222" s="39" t="s">
        <v>42</v>
      </c>
      <c r="G222" s="37" t="s">
        <v>288</v>
      </c>
      <c r="H222" s="51">
        <v>50</v>
      </c>
      <c r="I222" s="42">
        <v>500</v>
      </c>
      <c r="J222" s="49">
        <f t="shared" si="3"/>
        <v>25000</v>
      </c>
      <c r="K222" s="38" t="s">
        <v>313</v>
      </c>
      <c r="L222" s="35" t="s">
        <v>292</v>
      </c>
      <c r="M222" s="35">
        <v>0</v>
      </c>
    </row>
    <row r="223" spans="1:13" ht="24.75" customHeight="1">
      <c r="A223" s="36">
        <v>205</v>
      </c>
      <c r="B223" s="35" t="s">
        <v>28</v>
      </c>
      <c r="C223" s="39" t="s">
        <v>162</v>
      </c>
      <c r="D223" s="39" t="s">
        <v>271</v>
      </c>
      <c r="E223" s="39" t="s">
        <v>162</v>
      </c>
      <c r="F223" s="39" t="s">
        <v>271</v>
      </c>
      <c r="G223" s="37" t="s">
        <v>288</v>
      </c>
      <c r="H223" s="51">
        <v>2700</v>
      </c>
      <c r="I223" s="41">
        <v>90</v>
      </c>
      <c r="J223" s="49">
        <f t="shared" si="3"/>
        <v>243000</v>
      </c>
      <c r="K223" s="38" t="s">
        <v>313</v>
      </c>
      <c r="L223" s="35" t="s">
        <v>292</v>
      </c>
      <c r="M223" s="35">
        <v>0</v>
      </c>
    </row>
    <row r="224" spans="1:13" ht="24.75" customHeight="1">
      <c r="A224" s="36">
        <v>206</v>
      </c>
      <c r="B224" s="35" t="s">
        <v>28</v>
      </c>
      <c r="C224" s="39" t="s">
        <v>272</v>
      </c>
      <c r="D224" s="39" t="s">
        <v>48</v>
      </c>
      <c r="E224" s="39" t="s">
        <v>272</v>
      </c>
      <c r="F224" s="39" t="s">
        <v>48</v>
      </c>
      <c r="G224" s="37" t="s">
        <v>288</v>
      </c>
      <c r="H224" s="51">
        <v>300</v>
      </c>
      <c r="I224" s="41">
        <v>55</v>
      </c>
      <c r="J224" s="49">
        <f t="shared" si="3"/>
        <v>16500</v>
      </c>
      <c r="K224" s="38" t="s">
        <v>313</v>
      </c>
      <c r="L224" s="35" t="s">
        <v>292</v>
      </c>
      <c r="M224" s="35">
        <v>0</v>
      </c>
    </row>
    <row r="225" spans="1:13" ht="24.75" customHeight="1">
      <c r="A225" s="36">
        <v>207</v>
      </c>
      <c r="B225" s="35" t="s">
        <v>28</v>
      </c>
      <c r="C225" s="39" t="s">
        <v>32</v>
      </c>
      <c r="D225" s="39" t="s">
        <v>165</v>
      </c>
      <c r="E225" s="39" t="s">
        <v>32</v>
      </c>
      <c r="F225" s="39" t="s">
        <v>165</v>
      </c>
      <c r="G225" s="37" t="s">
        <v>288</v>
      </c>
      <c r="H225" s="51">
        <v>750</v>
      </c>
      <c r="I225" s="42">
        <v>90</v>
      </c>
      <c r="J225" s="49">
        <f t="shared" si="3"/>
        <v>67500</v>
      </c>
      <c r="K225" s="38" t="s">
        <v>313</v>
      </c>
      <c r="L225" s="35" t="s">
        <v>292</v>
      </c>
      <c r="M225" s="35">
        <v>0</v>
      </c>
    </row>
    <row r="226" spans="1:13" ht="24.75" customHeight="1">
      <c r="A226" s="36">
        <v>208</v>
      </c>
      <c r="B226" s="35" t="s">
        <v>28</v>
      </c>
      <c r="C226" s="39" t="s">
        <v>273</v>
      </c>
      <c r="D226" s="39" t="s">
        <v>274</v>
      </c>
      <c r="E226" s="39" t="s">
        <v>273</v>
      </c>
      <c r="F226" s="39" t="s">
        <v>274</v>
      </c>
      <c r="G226" s="37" t="s">
        <v>288</v>
      </c>
      <c r="H226" s="51">
        <v>30</v>
      </c>
      <c r="I226" s="41">
        <v>650</v>
      </c>
      <c r="J226" s="49">
        <f t="shared" si="3"/>
        <v>19500</v>
      </c>
      <c r="K226" s="38" t="s">
        <v>313</v>
      </c>
      <c r="L226" s="47" t="s">
        <v>292</v>
      </c>
      <c r="M226" s="47">
        <v>0</v>
      </c>
    </row>
    <row r="227" spans="1:13" ht="24.75" customHeight="1">
      <c r="A227" s="36">
        <v>209</v>
      </c>
      <c r="B227" s="35" t="s">
        <v>28</v>
      </c>
      <c r="C227" s="39" t="s">
        <v>275</v>
      </c>
      <c r="D227" s="39" t="s">
        <v>276</v>
      </c>
      <c r="E227" s="39" t="s">
        <v>275</v>
      </c>
      <c r="F227" s="39" t="s">
        <v>276</v>
      </c>
      <c r="G227" s="37" t="s">
        <v>288</v>
      </c>
      <c r="H227" s="51">
        <v>50</v>
      </c>
      <c r="I227" s="41">
        <v>500</v>
      </c>
      <c r="J227" s="49">
        <f t="shared" si="3"/>
        <v>25000</v>
      </c>
      <c r="K227" s="38" t="s">
        <v>313</v>
      </c>
      <c r="L227" s="47" t="s">
        <v>292</v>
      </c>
      <c r="M227" s="47">
        <v>0</v>
      </c>
    </row>
    <row r="228" spans="1:13" ht="24.75" customHeight="1">
      <c r="A228" s="36">
        <v>210</v>
      </c>
      <c r="B228" s="35" t="s">
        <v>28</v>
      </c>
      <c r="C228" s="39" t="s">
        <v>277</v>
      </c>
      <c r="D228" s="39" t="s">
        <v>278</v>
      </c>
      <c r="E228" s="39" t="s">
        <v>277</v>
      </c>
      <c r="F228" s="39" t="s">
        <v>278</v>
      </c>
      <c r="G228" s="37" t="s">
        <v>288</v>
      </c>
      <c r="H228" s="51">
        <v>6</v>
      </c>
      <c r="I228" s="42">
        <v>1250</v>
      </c>
      <c r="J228" s="49">
        <f t="shared" si="3"/>
        <v>7500</v>
      </c>
      <c r="K228" s="38" t="s">
        <v>313</v>
      </c>
      <c r="L228" s="47" t="s">
        <v>292</v>
      </c>
      <c r="M228" s="47">
        <v>0</v>
      </c>
    </row>
    <row r="229" spans="1:13" ht="24.75" customHeight="1">
      <c r="A229" s="36">
        <v>211</v>
      </c>
      <c r="B229" s="35" t="s">
        <v>28</v>
      </c>
      <c r="C229" s="39" t="s">
        <v>279</v>
      </c>
      <c r="D229" s="39" t="s">
        <v>280</v>
      </c>
      <c r="E229" s="39" t="s">
        <v>279</v>
      </c>
      <c r="F229" s="39" t="s">
        <v>280</v>
      </c>
      <c r="G229" s="37" t="s">
        <v>288</v>
      </c>
      <c r="H229" s="51">
        <v>90</v>
      </c>
      <c r="I229" s="41">
        <v>355</v>
      </c>
      <c r="J229" s="49">
        <f t="shared" si="3"/>
        <v>31950</v>
      </c>
      <c r="K229" s="38" t="s">
        <v>313</v>
      </c>
      <c r="L229" s="47" t="s">
        <v>292</v>
      </c>
      <c r="M229" s="47">
        <v>0</v>
      </c>
    </row>
    <row r="230" spans="1:13" ht="24.75" customHeight="1">
      <c r="A230" s="36">
        <v>212</v>
      </c>
      <c r="B230" s="35" t="s">
        <v>28</v>
      </c>
      <c r="C230" s="39" t="s">
        <v>281</v>
      </c>
      <c r="D230" s="39" t="s">
        <v>79</v>
      </c>
      <c r="E230" s="39" t="s">
        <v>281</v>
      </c>
      <c r="F230" s="39" t="s">
        <v>79</v>
      </c>
      <c r="G230" s="37" t="s">
        <v>288</v>
      </c>
      <c r="H230" s="51">
        <v>25</v>
      </c>
      <c r="I230" s="41">
        <v>215</v>
      </c>
      <c r="J230" s="49">
        <f t="shared" si="3"/>
        <v>5375</v>
      </c>
      <c r="K230" s="38" t="s">
        <v>313</v>
      </c>
      <c r="L230" s="47" t="s">
        <v>292</v>
      </c>
      <c r="M230" s="47">
        <v>0</v>
      </c>
    </row>
    <row r="231" spans="1:13" ht="24.75" customHeight="1">
      <c r="A231" s="36">
        <v>213</v>
      </c>
      <c r="B231" s="35" t="s">
        <v>28</v>
      </c>
      <c r="C231" s="39" t="s">
        <v>282</v>
      </c>
      <c r="D231" s="39" t="s">
        <v>283</v>
      </c>
      <c r="E231" s="39" t="s">
        <v>282</v>
      </c>
      <c r="F231" s="39" t="s">
        <v>283</v>
      </c>
      <c r="G231" s="37" t="s">
        <v>288</v>
      </c>
      <c r="H231" s="51">
        <v>30</v>
      </c>
      <c r="I231" s="41">
        <v>380</v>
      </c>
      <c r="J231" s="49">
        <f t="shared" si="3"/>
        <v>11400</v>
      </c>
      <c r="K231" s="38" t="s">
        <v>313</v>
      </c>
      <c r="L231" s="47" t="s">
        <v>292</v>
      </c>
      <c r="M231" s="47">
        <v>0</v>
      </c>
    </row>
    <row r="232" spans="1:13" ht="24.75" customHeight="1">
      <c r="A232" s="36">
        <v>214</v>
      </c>
      <c r="B232" s="35" t="s">
        <v>28</v>
      </c>
      <c r="C232" s="39" t="s">
        <v>284</v>
      </c>
      <c r="D232" s="39" t="s">
        <v>285</v>
      </c>
      <c r="E232" s="39" t="s">
        <v>284</v>
      </c>
      <c r="F232" s="39" t="s">
        <v>285</v>
      </c>
      <c r="G232" s="37" t="s">
        <v>288</v>
      </c>
      <c r="H232" s="51">
        <v>50</v>
      </c>
      <c r="I232" s="41">
        <v>325</v>
      </c>
      <c r="J232" s="49">
        <f t="shared" si="3"/>
        <v>16250</v>
      </c>
      <c r="K232" s="38" t="s">
        <v>313</v>
      </c>
      <c r="L232" s="47" t="s">
        <v>292</v>
      </c>
      <c r="M232" s="47">
        <v>0</v>
      </c>
    </row>
    <row r="233" spans="1:13" ht="24.75" customHeight="1">
      <c r="A233" s="36">
        <v>215</v>
      </c>
      <c r="B233" s="35" t="s">
        <v>28</v>
      </c>
      <c r="C233" s="39" t="s">
        <v>286</v>
      </c>
      <c r="D233" s="39" t="s">
        <v>319</v>
      </c>
      <c r="E233" s="39" t="s">
        <v>286</v>
      </c>
      <c r="F233" s="39" t="s">
        <v>307</v>
      </c>
      <c r="G233" s="45" t="s">
        <v>291</v>
      </c>
      <c r="H233" s="51">
        <v>300</v>
      </c>
      <c r="I233" s="41">
        <v>48</v>
      </c>
      <c r="J233" s="49">
        <f t="shared" si="3"/>
        <v>14400</v>
      </c>
      <c r="K233" s="38" t="s">
        <v>313</v>
      </c>
      <c r="L233" s="47" t="s">
        <v>292</v>
      </c>
      <c r="M233" s="47">
        <v>0</v>
      </c>
    </row>
    <row r="234" spans="1:13" ht="24.75" customHeight="1">
      <c r="A234" s="36">
        <v>216</v>
      </c>
      <c r="B234" s="43" t="s">
        <v>28</v>
      </c>
      <c r="C234" s="44" t="s">
        <v>120</v>
      </c>
      <c r="D234" s="44" t="s">
        <v>287</v>
      </c>
      <c r="E234" s="44" t="s">
        <v>120</v>
      </c>
      <c r="F234" s="44" t="s">
        <v>287</v>
      </c>
      <c r="G234" s="45" t="s">
        <v>291</v>
      </c>
      <c r="H234" s="42">
        <v>2360</v>
      </c>
      <c r="I234" s="42">
        <v>30</v>
      </c>
      <c r="J234" s="49">
        <f t="shared" si="3"/>
        <v>70800</v>
      </c>
      <c r="K234" s="38" t="s">
        <v>313</v>
      </c>
      <c r="L234" s="47" t="s">
        <v>292</v>
      </c>
      <c r="M234" s="47">
        <v>0</v>
      </c>
    </row>
    <row r="235" spans="1:13" ht="24.75" customHeight="1">
      <c r="A235" s="36">
        <v>217</v>
      </c>
      <c r="B235" s="35" t="s">
        <v>28</v>
      </c>
      <c r="C235" s="52" t="s">
        <v>308</v>
      </c>
      <c r="D235" s="52" t="s">
        <v>294</v>
      </c>
      <c r="E235" s="52" t="s">
        <v>308</v>
      </c>
      <c r="F235" s="52" t="s">
        <v>309</v>
      </c>
      <c r="G235" s="37" t="s">
        <v>288</v>
      </c>
      <c r="H235" s="51">
        <v>2</v>
      </c>
      <c r="I235" s="41">
        <v>1100</v>
      </c>
      <c r="J235" s="49">
        <f t="shared" si="3"/>
        <v>2200</v>
      </c>
      <c r="K235" s="38" t="s">
        <v>313</v>
      </c>
      <c r="L235" s="47" t="s">
        <v>292</v>
      </c>
      <c r="M235" s="47">
        <v>0</v>
      </c>
    </row>
    <row r="236" spans="1:13" ht="24.75" customHeight="1">
      <c r="A236" s="36">
        <v>218</v>
      </c>
      <c r="B236" s="35" t="s">
        <v>28</v>
      </c>
      <c r="C236" s="52" t="s">
        <v>320</v>
      </c>
      <c r="D236" s="52" t="s">
        <v>320</v>
      </c>
      <c r="E236" s="52" t="s">
        <v>320</v>
      </c>
      <c r="F236" s="52" t="s">
        <v>320</v>
      </c>
      <c r="G236" s="37" t="s">
        <v>288</v>
      </c>
      <c r="H236" s="51">
        <v>50</v>
      </c>
      <c r="I236" s="41">
        <v>350</v>
      </c>
      <c r="J236" s="49">
        <f t="shared" si="3"/>
        <v>17500</v>
      </c>
      <c r="K236" s="38" t="s">
        <v>313</v>
      </c>
      <c r="L236" s="47" t="s">
        <v>292</v>
      </c>
      <c r="M236" s="47">
        <v>0</v>
      </c>
    </row>
    <row r="237" spans="1:13" ht="24.75" customHeight="1">
      <c r="A237" s="36">
        <v>219</v>
      </c>
      <c r="B237" s="35" t="s">
        <v>28</v>
      </c>
      <c r="C237" s="52" t="s">
        <v>321</v>
      </c>
      <c r="D237" s="52" t="s">
        <v>321</v>
      </c>
      <c r="E237" s="52" t="s">
        <v>321</v>
      </c>
      <c r="F237" s="52" t="s">
        <v>321</v>
      </c>
      <c r="G237" s="37" t="s">
        <v>288</v>
      </c>
      <c r="H237" s="51">
        <v>30</v>
      </c>
      <c r="I237" s="41">
        <v>550</v>
      </c>
      <c r="J237" s="49">
        <f t="shared" si="3"/>
        <v>16500</v>
      </c>
      <c r="K237" s="38" t="s">
        <v>313</v>
      </c>
      <c r="L237" s="47" t="s">
        <v>292</v>
      </c>
      <c r="M237" s="47">
        <v>0</v>
      </c>
    </row>
    <row r="238" spans="1:13" ht="24.75" customHeight="1">
      <c r="A238" s="36">
        <v>220</v>
      </c>
      <c r="B238" s="35" t="s">
        <v>28</v>
      </c>
      <c r="C238" s="52" t="s">
        <v>50</v>
      </c>
      <c r="D238" s="52" t="s">
        <v>50</v>
      </c>
      <c r="E238" s="52" t="s">
        <v>50</v>
      </c>
      <c r="F238" s="52" t="s">
        <v>50</v>
      </c>
      <c r="G238" s="37" t="s">
        <v>288</v>
      </c>
      <c r="H238" s="51">
        <v>0</v>
      </c>
      <c r="I238" s="41">
        <v>0</v>
      </c>
      <c r="J238" s="49">
        <f t="shared" si="3"/>
        <v>0</v>
      </c>
      <c r="K238" s="38" t="s">
        <v>313</v>
      </c>
      <c r="L238" s="47" t="s">
        <v>292</v>
      </c>
      <c r="M238" s="47">
        <v>0</v>
      </c>
    </row>
    <row r="239" spans="1:13" ht="24.75" customHeight="1">
      <c r="A239" s="36">
        <v>221</v>
      </c>
      <c r="B239" s="35" t="s">
        <v>28</v>
      </c>
      <c r="C239" s="52" t="s">
        <v>51</v>
      </c>
      <c r="D239" s="52" t="s">
        <v>51</v>
      </c>
      <c r="E239" s="52" t="s">
        <v>51</v>
      </c>
      <c r="F239" s="52" t="s">
        <v>51</v>
      </c>
      <c r="G239" s="37" t="s">
        <v>288</v>
      </c>
      <c r="H239" s="51">
        <v>0</v>
      </c>
      <c r="I239" s="41">
        <v>0</v>
      </c>
      <c r="J239" s="49">
        <f t="shared" si="3"/>
        <v>0</v>
      </c>
      <c r="K239" s="38" t="s">
        <v>313</v>
      </c>
      <c r="L239" s="47" t="s">
        <v>292</v>
      </c>
      <c r="M239" s="47">
        <v>0</v>
      </c>
    </row>
    <row r="240" spans="1:13" ht="24.75" customHeight="1">
      <c r="A240" s="36">
        <v>222</v>
      </c>
      <c r="B240" s="35" t="s">
        <v>28</v>
      </c>
      <c r="C240" s="52" t="s">
        <v>295</v>
      </c>
      <c r="D240" s="52" t="s">
        <v>295</v>
      </c>
      <c r="E240" s="52" t="s">
        <v>295</v>
      </c>
      <c r="F240" s="52" t="s">
        <v>295</v>
      </c>
      <c r="G240" s="37" t="s">
        <v>288</v>
      </c>
      <c r="H240" s="51">
        <v>10</v>
      </c>
      <c r="I240" s="41">
        <v>3000</v>
      </c>
      <c r="J240" s="49">
        <f t="shared" si="3"/>
        <v>30000</v>
      </c>
      <c r="K240" s="38" t="s">
        <v>313</v>
      </c>
      <c r="L240" s="47" t="s">
        <v>292</v>
      </c>
      <c r="M240" s="47">
        <v>0</v>
      </c>
    </row>
    <row r="241" spans="1:13" ht="24.75" customHeight="1">
      <c r="A241" s="36">
        <v>223</v>
      </c>
      <c r="B241" s="35" t="s">
        <v>28</v>
      </c>
      <c r="C241" s="52" t="s">
        <v>314</v>
      </c>
      <c r="D241" s="52" t="s">
        <v>314</v>
      </c>
      <c r="E241" s="52" t="s">
        <v>314</v>
      </c>
      <c r="F241" s="52" t="s">
        <v>314</v>
      </c>
      <c r="G241" s="37" t="s">
        <v>288</v>
      </c>
      <c r="H241" s="51">
        <v>100</v>
      </c>
      <c r="I241" s="41">
        <v>550</v>
      </c>
      <c r="J241" s="49">
        <f t="shared" si="3"/>
        <v>55000</v>
      </c>
      <c r="K241" s="38" t="s">
        <v>313</v>
      </c>
      <c r="L241" s="47" t="s">
        <v>292</v>
      </c>
      <c r="M241" s="47">
        <v>0</v>
      </c>
    </row>
    <row r="242" spans="1:13" ht="24.75" customHeight="1">
      <c r="A242" s="36">
        <v>224</v>
      </c>
      <c r="B242" s="35" t="s">
        <v>28</v>
      </c>
      <c r="C242" s="39" t="s">
        <v>296</v>
      </c>
      <c r="D242" s="39" t="s">
        <v>296</v>
      </c>
      <c r="E242" s="39" t="s">
        <v>296</v>
      </c>
      <c r="F242" s="39" t="s">
        <v>296</v>
      </c>
      <c r="G242" s="37" t="s">
        <v>288</v>
      </c>
      <c r="H242" s="51">
        <v>100</v>
      </c>
      <c r="I242" s="41">
        <v>350</v>
      </c>
      <c r="J242" s="49">
        <f t="shared" si="3"/>
        <v>35000</v>
      </c>
      <c r="K242" s="38" t="s">
        <v>313</v>
      </c>
      <c r="L242" s="47" t="s">
        <v>292</v>
      </c>
      <c r="M242" s="47">
        <v>0</v>
      </c>
    </row>
    <row r="243" spans="1:13" ht="12">
      <c r="A243" s="47"/>
      <c r="B243" s="47"/>
      <c r="C243" s="47"/>
      <c r="D243" s="47"/>
      <c r="E243" s="47"/>
      <c r="F243" s="47"/>
      <c r="G243" s="47"/>
      <c r="H243" s="47"/>
      <c r="I243" s="47"/>
      <c r="J243" s="50">
        <f>SUM(J19:J242)</f>
        <v>28150900</v>
      </c>
      <c r="K243" s="47"/>
      <c r="L243" s="47"/>
      <c r="M243" s="47"/>
    </row>
  </sheetData>
  <sheetProtection/>
  <dataValidations count="4">
    <dataValidation allowBlank="1" showInputMessage="1" showErrorMessage="1" prompt="Введите дополнительную характеристику на русском языке" sqref="F19:F66 C139:C140 E139:E140 C134:C135 D186:D234 E186 F186:F234 C186 E78:E79 C83:C84 E22:E23 C27:C28 E27:E28 E83:E84 F74:F122 C22:C23 D19:D66 F130:F178 E74 C74 C78:C79 C130 D130:D178 D74:D122 E130 E134:E135 E190:E191 C195:C196 E195:E196 C190:C191 C242:F242"/>
    <dataValidation allowBlank="1" showInputMessage="1" showErrorMessage="1" prompt="Введите дополнительную характеристику на государственном языке" sqref="E24:E26 E136:E138 C141:C178 C131:C133 E131:E133 E141:E178 C136:C138 E80:E82 C29:C66 C85:C122 C75:C77 C19:C21 E19:E21 E29:E66 C24:C26 E75:E77 E85:E122 C80:C82 E192:E194 C197:C234 C187:C189 E187:E189 E197:E234 C192:C194"/>
    <dataValidation allowBlank="1" showInputMessage="1" showErrorMessage="1" prompt="Единица измерения заполняется автоматически в соответствии с КТРУ" sqref="G19:G242"/>
    <dataValidation allowBlank="1" showInputMessage="1" showErrorMessage="1" prompt="Введите срок поставки" sqref="K19:K24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3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4.00390625" style="0" customWidth="1"/>
    <col min="2" max="2" width="10.140625" style="0" customWidth="1"/>
    <col min="3" max="3" width="13.00390625" style="0" customWidth="1"/>
    <col min="4" max="4" width="13.7109375" style="0" customWidth="1"/>
    <col min="5" max="5" width="15.00390625" style="0" customWidth="1"/>
    <col min="6" max="6" width="17.8515625" style="0" customWidth="1"/>
    <col min="7" max="7" width="6.7109375" style="0" customWidth="1"/>
    <col min="8" max="9" width="10.140625" style="0" customWidth="1"/>
    <col min="11" max="11" width="10.57421875" style="0" customWidth="1"/>
    <col min="12" max="12" width="20.7109375" style="0" customWidth="1"/>
  </cols>
  <sheetData>
    <row r="3" ht="15.75">
      <c r="A3" s="1" t="s">
        <v>0</v>
      </c>
    </row>
    <row r="4" spans="1:5" ht="15.75">
      <c r="A4" s="23" t="s">
        <v>211</v>
      </c>
      <c r="B4" s="23"/>
      <c r="C4" s="23"/>
      <c r="D4" s="23"/>
      <c r="E4" s="23"/>
    </row>
    <row r="5" spans="1:6" ht="15.75">
      <c r="A5" s="53" t="s">
        <v>212</v>
      </c>
      <c r="B5" s="53"/>
      <c r="C5" s="53"/>
      <c r="D5" s="53"/>
      <c r="E5" s="53"/>
      <c r="F5" s="53"/>
    </row>
    <row r="6" ht="15.75">
      <c r="A6" s="1" t="s">
        <v>213</v>
      </c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 t="s">
        <v>9</v>
      </c>
    </row>
    <row r="13" ht="15.75">
      <c r="A13" s="1" t="s">
        <v>207</v>
      </c>
    </row>
    <row r="14" ht="15.75">
      <c r="A14" s="1" t="s">
        <v>10</v>
      </c>
    </row>
    <row r="15" ht="15.75">
      <c r="A15" s="1" t="s">
        <v>11</v>
      </c>
    </row>
    <row r="16" ht="15.75">
      <c r="A16" s="1" t="s">
        <v>12</v>
      </c>
    </row>
    <row r="17" ht="15.75">
      <c r="A17" s="2" t="s">
        <v>13</v>
      </c>
    </row>
    <row r="18" ht="15.75">
      <c r="A18" s="3" t="s">
        <v>208</v>
      </c>
    </row>
    <row r="19" ht="15.75">
      <c r="A19" s="3" t="s">
        <v>209</v>
      </c>
    </row>
    <row r="20" ht="15.75">
      <c r="A20" s="3" t="s">
        <v>210</v>
      </c>
    </row>
    <row r="21" ht="15.75">
      <c r="A21" s="3" t="s">
        <v>203</v>
      </c>
    </row>
    <row r="22" spans="1:13" ht="113.25" customHeight="1">
      <c r="A22" s="6" t="s">
        <v>14</v>
      </c>
      <c r="B22" s="9" t="s">
        <v>16</v>
      </c>
      <c r="C22" s="9" t="s">
        <v>17</v>
      </c>
      <c r="D22" s="9" t="s">
        <v>18</v>
      </c>
      <c r="E22" s="9" t="s">
        <v>19</v>
      </c>
      <c r="F22" s="9" t="s">
        <v>20</v>
      </c>
      <c r="G22" s="6" t="s">
        <v>21</v>
      </c>
      <c r="H22" s="6" t="s">
        <v>22</v>
      </c>
      <c r="I22" s="6" t="s">
        <v>23</v>
      </c>
      <c r="J22" s="6" t="s">
        <v>24</v>
      </c>
      <c r="K22" s="6" t="s">
        <v>25</v>
      </c>
      <c r="L22" s="6" t="s">
        <v>26</v>
      </c>
      <c r="M22" s="6" t="s">
        <v>27</v>
      </c>
    </row>
    <row r="23" spans="1:13" ht="15.75">
      <c r="A23" s="6" t="s">
        <v>15</v>
      </c>
      <c r="B23" s="9"/>
      <c r="C23" s="9"/>
      <c r="D23" s="9"/>
      <c r="E23" s="9"/>
      <c r="F23" s="9"/>
      <c r="G23" s="4"/>
      <c r="H23" s="4"/>
      <c r="I23" s="4"/>
      <c r="J23" s="4"/>
      <c r="K23" s="4"/>
      <c r="L23" s="4"/>
      <c r="M23" s="4"/>
    </row>
    <row r="24" spans="1:13" ht="15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</row>
    <row r="25" spans="1:13" ht="39.75" customHeight="1">
      <c r="A25" s="7">
        <v>1</v>
      </c>
      <c r="B25" s="4" t="s">
        <v>28</v>
      </c>
      <c r="C25" s="4" t="s">
        <v>162</v>
      </c>
      <c r="D25" s="4" t="s">
        <v>29</v>
      </c>
      <c r="E25" s="4" t="s">
        <v>162</v>
      </c>
      <c r="F25" s="4" t="s">
        <v>29</v>
      </c>
      <c r="G25" s="4" t="s">
        <v>30</v>
      </c>
      <c r="H25" s="4"/>
      <c r="I25" s="4">
        <v>60</v>
      </c>
      <c r="J25" s="4">
        <f>H25*I25</f>
        <v>0</v>
      </c>
      <c r="K25" s="10" t="s">
        <v>31</v>
      </c>
      <c r="L25" s="10"/>
      <c r="M25" s="4">
        <v>0</v>
      </c>
    </row>
    <row r="26" spans="1:13" ht="42" customHeight="1">
      <c r="A26" s="4">
        <v>2</v>
      </c>
      <c r="B26" s="4" t="s">
        <v>28</v>
      </c>
      <c r="C26" s="4" t="s">
        <v>32</v>
      </c>
      <c r="D26" s="4" t="s">
        <v>165</v>
      </c>
      <c r="E26" s="4" t="s">
        <v>32</v>
      </c>
      <c r="F26" s="4" t="s">
        <v>165</v>
      </c>
      <c r="G26" s="4" t="s">
        <v>30</v>
      </c>
      <c r="H26" s="4"/>
      <c r="I26" s="4">
        <v>64</v>
      </c>
      <c r="J26" s="4">
        <f aca="true" t="shared" si="0" ref="J26:J35">H26*I26</f>
        <v>0</v>
      </c>
      <c r="K26" s="10" t="s">
        <v>31</v>
      </c>
      <c r="L26" s="10"/>
      <c r="M26" s="4">
        <v>0</v>
      </c>
    </row>
    <row r="27" spans="1:13" ht="42.75" customHeight="1">
      <c r="A27" s="4">
        <v>3</v>
      </c>
      <c r="B27" s="4" t="s">
        <v>28</v>
      </c>
      <c r="C27" s="4" t="s">
        <v>33</v>
      </c>
      <c r="D27" s="4" t="s">
        <v>46</v>
      </c>
      <c r="E27" s="4" t="s">
        <v>33</v>
      </c>
      <c r="F27" s="4" t="s">
        <v>46</v>
      </c>
      <c r="G27" s="4" t="s">
        <v>30</v>
      </c>
      <c r="H27" s="4"/>
      <c r="I27" s="4">
        <v>65</v>
      </c>
      <c r="J27" s="4">
        <f t="shared" si="0"/>
        <v>0</v>
      </c>
      <c r="K27" s="10" t="s">
        <v>31</v>
      </c>
      <c r="L27" s="10"/>
      <c r="M27" s="4">
        <v>0</v>
      </c>
    </row>
    <row r="28" spans="1:13" ht="54.75" customHeight="1">
      <c r="A28" s="7">
        <v>4</v>
      </c>
      <c r="B28" s="4" t="s">
        <v>28</v>
      </c>
      <c r="C28" s="8" t="s">
        <v>163</v>
      </c>
      <c r="D28" s="8" t="s">
        <v>47</v>
      </c>
      <c r="E28" s="8" t="s">
        <v>163</v>
      </c>
      <c r="F28" s="8" t="s">
        <v>164</v>
      </c>
      <c r="G28" s="4" t="s">
        <v>30</v>
      </c>
      <c r="H28" s="4"/>
      <c r="I28" s="4">
        <v>70</v>
      </c>
      <c r="J28" s="4">
        <f t="shared" si="0"/>
        <v>0</v>
      </c>
      <c r="K28" s="10" t="s">
        <v>31</v>
      </c>
      <c r="L28" s="10"/>
      <c r="M28" s="4">
        <v>0</v>
      </c>
    </row>
    <row r="29" spans="1:13" ht="50.25" customHeight="1">
      <c r="A29" s="4">
        <v>5</v>
      </c>
      <c r="B29" s="4" t="s">
        <v>28</v>
      </c>
      <c r="C29" s="8" t="s">
        <v>34</v>
      </c>
      <c r="D29" s="8" t="s">
        <v>48</v>
      </c>
      <c r="E29" s="8" t="s">
        <v>34</v>
      </c>
      <c r="F29" s="8" t="s">
        <v>48</v>
      </c>
      <c r="G29" s="4" t="s">
        <v>30</v>
      </c>
      <c r="H29" s="4"/>
      <c r="I29" s="4">
        <v>70</v>
      </c>
      <c r="J29" s="4">
        <f t="shared" si="0"/>
        <v>0</v>
      </c>
      <c r="K29" s="10" t="s">
        <v>31</v>
      </c>
      <c r="L29" s="10"/>
      <c r="M29" s="4">
        <v>0</v>
      </c>
    </row>
    <row r="30" spans="1:13" ht="50.25" customHeight="1">
      <c r="A30" s="7">
        <v>6</v>
      </c>
      <c r="B30" s="4" t="s">
        <v>28</v>
      </c>
      <c r="C30" s="4" t="s">
        <v>41</v>
      </c>
      <c r="D30" s="8" t="s">
        <v>42</v>
      </c>
      <c r="E30" s="4" t="s">
        <v>41</v>
      </c>
      <c r="F30" s="8" t="s">
        <v>42</v>
      </c>
      <c r="G30" s="4" t="s">
        <v>30</v>
      </c>
      <c r="H30" s="4"/>
      <c r="I30" s="14">
        <v>650</v>
      </c>
      <c r="J30" s="4">
        <f t="shared" si="0"/>
        <v>0</v>
      </c>
      <c r="K30" s="10" t="s">
        <v>195</v>
      </c>
      <c r="L30" s="10"/>
      <c r="M30" s="4">
        <v>0</v>
      </c>
    </row>
    <row r="31" spans="1:13" ht="52.5" customHeight="1">
      <c r="A31" s="4">
        <v>7</v>
      </c>
      <c r="B31" s="4" t="s">
        <v>28</v>
      </c>
      <c r="C31" s="4" t="s">
        <v>168</v>
      </c>
      <c r="D31" s="8" t="s">
        <v>43</v>
      </c>
      <c r="E31" s="4" t="s">
        <v>168</v>
      </c>
      <c r="F31" s="8" t="s">
        <v>43</v>
      </c>
      <c r="G31" s="4" t="s">
        <v>30</v>
      </c>
      <c r="H31" s="4"/>
      <c r="I31" s="4">
        <v>605</v>
      </c>
      <c r="J31" s="4">
        <f t="shared" si="0"/>
        <v>0</v>
      </c>
      <c r="K31" s="10" t="s">
        <v>195</v>
      </c>
      <c r="L31" s="10"/>
      <c r="M31" s="4">
        <v>0</v>
      </c>
    </row>
    <row r="32" spans="1:13" ht="56.25" customHeight="1">
      <c r="A32" s="4">
        <v>8</v>
      </c>
      <c r="B32" s="4" t="s">
        <v>28</v>
      </c>
      <c r="C32" s="8" t="s">
        <v>166</v>
      </c>
      <c r="D32" s="8" t="s">
        <v>38</v>
      </c>
      <c r="E32" s="8" t="s">
        <v>166</v>
      </c>
      <c r="F32" s="8" t="s">
        <v>167</v>
      </c>
      <c r="G32" s="4" t="s">
        <v>30</v>
      </c>
      <c r="H32" s="4"/>
      <c r="I32" s="14">
        <v>1900</v>
      </c>
      <c r="J32" s="4">
        <f t="shared" si="0"/>
        <v>0</v>
      </c>
      <c r="K32" s="10" t="s">
        <v>195</v>
      </c>
      <c r="L32" s="10"/>
      <c r="M32" s="4">
        <v>0</v>
      </c>
    </row>
    <row r="33" spans="1:13" ht="55.5" customHeight="1">
      <c r="A33" s="7">
        <v>9</v>
      </c>
      <c r="B33" s="4" t="s">
        <v>28</v>
      </c>
      <c r="C33" s="8" t="s">
        <v>40</v>
      </c>
      <c r="D33" s="8" t="s">
        <v>39</v>
      </c>
      <c r="E33" s="8" t="s">
        <v>40</v>
      </c>
      <c r="F33" s="10" t="s">
        <v>177</v>
      </c>
      <c r="G33" s="4" t="s">
        <v>30</v>
      </c>
      <c r="H33" s="4"/>
      <c r="I33" s="4">
        <v>500</v>
      </c>
      <c r="J33" s="4">
        <f t="shared" si="0"/>
        <v>0</v>
      </c>
      <c r="K33" s="10" t="s">
        <v>195</v>
      </c>
      <c r="L33" s="10"/>
      <c r="M33" s="4">
        <v>0</v>
      </c>
    </row>
    <row r="34" spans="1:13" ht="51" customHeight="1">
      <c r="A34" s="4">
        <v>10</v>
      </c>
      <c r="B34" s="4" t="s">
        <v>28</v>
      </c>
      <c r="C34" s="8" t="s">
        <v>35</v>
      </c>
      <c r="D34" s="8" t="s">
        <v>44</v>
      </c>
      <c r="E34" s="8" t="s">
        <v>35</v>
      </c>
      <c r="F34" s="8" t="s">
        <v>44</v>
      </c>
      <c r="G34" s="4" t="s">
        <v>30</v>
      </c>
      <c r="H34" s="4"/>
      <c r="I34" s="4">
        <v>300</v>
      </c>
      <c r="J34" s="4">
        <f t="shared" si="0"/>
        <v>0</v>
      </c>
      <c r="K34" s="10" t="s">
        <v>31</v>
      </c>
      <c r="L34" s="10"/>
      <c r="M34" s="4">
        <v>0</v>
      </c>
    </row>
    <row r="35" spans="1:13" ht="30">
      <c r="A35" s="7">
        <v>11</v>
      </c>
      <c r="B35" s="4" t="s">
        <v>28</v>
      </c>
      <c r="C35" s="8" t="s">
        <v>37</v>
      </c>
      <c r="D35" s="8" t="s">
        <v>45</v>
      </c>
      <c r="E35" s="8" t="s">
        <v>37</v>
      </c>
      <c r="F35" s="8" t="s">
        <v>45</v>
      </c>
      <c r="G35" s="4" t="s">
        <v>30</v>
      </c>
      <c r="H35" s="4"/>
      <c r="I35" s="4">
        <v>350</v>
      </c>
      <c r="J35" s="4">
        <f t="shared" si="0"/>
        <v>0</v>
      </c>
      <c r="K35" s="10" t="s">
        <v>195</v>
      </c>
      <c r="L35" s="10"/>
      <c r="M35" s="4">
        <v>0</v>
      </c>
    </row>
    <row r="36" spans="1:13" ht="64.5" customHeight="1">
      <c r="A36" s="4">
        <v>12</v>
      </c>
      <c r="B36" s="4" t="s">
        <v>28</v>
      </c>
      <c r="C36" s="8" t="s">
        <v>49</v>
      </c>
      <c r="D36" s="8" t="s">
        <v>49</v>
      </c>
      <c r="E36" s="8" t="s">
        <v>49</v>
      </c>
      <c r="F36" s="10" t="s">
        <v>178</v>
      </c>
      <c r="G36" s="4" t="s">
        <v>30</v>
      </c>
      <c r="H36" s="4"/>
      <c r="I36" s="4">
        <v>450</v>
      </c>
      <c r="J36" s="4">
        <f aca="true" t="shared" si="1" ref="J36:J67">H36*I36</f>
        <v>0</v>
      </c>
      <c r="K36" s="10" t="s">
        <v>195</v>
      </c>
      <c r="L36" s="10"/>
      <c r="M36" s="4">
        <v>0</v>
      </c>
    </row>
    <row r="37" spans="1:13" ht="58.5" customHeight="1">
      <c r="A37" s="4">
        <v>13</v>
      </c>
      <c r="B37" s="4" t="s">
        <v>28</v>
      </c>
      <c r="C37" s="8" t="s">
        <v>52</v>
      </c>
      <c r="D37" s="8" t="s">
        <v>50</v>
      </c>
      <c r="E37" s="8" t="s">
        <v>52</v>
      </c>
      <c r="F37" s="8" t="s">
        <v>50</v>
      </c>
      <c r="G37" s="4" t="s">
        <v>30</v>
      </c>
      <c r="H37" s="4"/>
      <c r="I37" s="4">
        <v>250</v>
      </c>
      <c r="J37" s="4">
        <f t="shared" si="1"/>
        <v>0</v>
      </c>
      <c r="K37" s="10" t="s">
        <v>195</v>
      </c>
      <c r="L37" s="10"/>
      <c r="M37" s="4">
        <v>0</v>
      </c>
    </row>
    <row r="38" spans="1:13" ht="30">
      <c r="A38" s="7">
        <v>14</v>
      </c>
      <c r="B38" s="4" t="s">
        <v>28</v>
      </c>
      <c r="C38" s="8" t="s">
        <v>53</v>
      </c>
      <c r="D38" s="8" t="s">
        <v>51</v>
      </c>
      <c r="E38" s="8" t="s">
        <v>53</v>
      </c>
      <c r="F38" s="8" t="s">
        <v>51</v>
      </c>
      <c r="G38" s="4" t="s">
        <v>30</v>
      </c>
      <c r="H38" s="4"/>
      <c r="I38" s="4">
        <v>250</v>
      </c>
      <c r="J38" s="4">
        <f t="shared" si="1"/>
        <v>0</v>
      </c>
      <c r="K38" s="10" t="s">
        <v>195</v>
      </c>
      <c r="L38" s="10"/>
      <c r="M38" s="4">
        <v>0</v>
      </c>
    </row>
    <row r="39" spans="1:13" ht="60">
      <c r="A39" s="4">
        <v>15</v>
      </c>
      <c r="B39" s="4" t="s">
        <v>28</v>
      </c>
      <c r="C39" s="8" t="s">
        <v>58</v>
      </c>
      <c r="D39" s="8" t="s">
        <v>54</v>
      </c>
      <c r="E39" s="13" t="s">
        <v>144</v>
      </c>
      <c r="F39" s="10" t="s">
        <v>143</v>
      </c>
      <c r="G39" s="4" t="s">
        <v>30</v>
      </c>
      <c r="H39" s="4"/>
      <c r="I39" s="14">
        <v>1000</v>
      </c>
      <c r="J39" s="4">
        <f t="shared" si="1"/>
        <v>0</v>
      </c>
      <c r="K39" s="10" t="s">
        <v>31</v>
      </c>
      <c r="L39" s="10"/>
      <c r="M39" s="4">
        <v>0</v>
      </c>
    </row>
    <row r="40" spans="1:13" ht="45">
      <c r="A40" s="7">
        <v>16</v>
      </c>
      <c r="B40" s="4" t="s">
        <v>28</v>
      </c>
      <c r="C40" s="8" t="s">
        <v>59</v>
      </c>
      <c r="D40" s="8" t="s">
        <v>55</v>
      </c>
      <c r="E40" s="8" t="s">
        <v>59</v>
      </c>
      <c r="F40" s="10" t="s">
        <v>145</v>
      </c>
      <c r="G40" s="4" t="s">
        <v>30</v>
      </c>
      <c r="H40" s="4"/>
      <c r="I40" s="4">
        <v>600</v>
      </c>
      <c r="J40" s="4">
        <f t="shared" si="1"/>
        <v>0</v>
      </c>
      <c r="K40" s="10" t="s">
        <v>31</v>
      </c>
      <c r="L40" s="10"/>
      <c r="M40" s="4">
        <v>0</v>
      </c>
    </row>
    <row r="41" spans="1:13" ht="45">
      <c r="A41" s="4">
        <v>17</v>
      </c>
      <c r="B41" s="4" t="s">
        <v>28</v>
      </c>
      <c r="C41" s="11" t="s">
        <v>146</v>
      </c>
      <c r="D41" s="13" t="s">
        <v>147</v>
      </c>
      <c r="E41" s="11" t="s">
        <v>146</v>
      </c>
      <c r="F41" s="13" t="s">
        <v>147</v>
      </c>
      <c r="G41" s="4" t="s">
        <v>30</v>
      </c>
      <c r="H41" s="4"/>
      <c r="I41" s="4">
        <v>550</v>
      </c>
      <c r="J41" s="4">
        <f t="shared" si="1"/>
        <v>0</v>
      </c>
      <c r="K41" s="10" t="s">
        <v>195</v>
      </c>
      <c r="L41" s="10"/>
      <c r="M41" s="4">
        <v>0</v>
      </c>
    </row>
    <row r="42" spans="1:13" ht="60">
      <c r="A42" s="4">
        <v>18</v>
      </c>
      <c r="B42" s="4" t="s">
        <v>28</v>
      </c>
      <c r="C42" s="11" t="s">
        <v>148</v>
      </c>
      <c r="D42" s="13" t="s">
        <v>149</v>
      </c>
      <c r="E42" s="13" t="s">
        <v>150</v>
      </c>
      <c r="F42" s="13" t="s">
        <v>151</v>
      </c>
      <c r="G42" s="4" t="s">
        <v>30</v>
      </c>
      <c r="H42" s="4"/>
      <c r="I42" s="4">
        <v>550</v>
      </c>
      <c r="J42" s="4">
        <f t="shared" si="1"/>
        <v>0</v>
      </c>
      <c r="K42" s="10" t="s">
        <v>195</v>
      </c>
      <c r="L42" s="10"/>
      <c r="M42" s="4">
        <v>0</v>
      </c>
    </row>
    <row r="43" spans="1:13" ht="45">
      <c r="A43" s="7">
        <v>19</v>
      </c>
      <c r="B43" s="4" t="s">
        <v>28</v>
      </c>
      <c r="C43" s="11" t="s">
        <v>152</v>
      </c>
      <c r="D43" s="11" t="s">
        <v>56</v>
      </c>
      <c r="E43" s="11" t="s">
        <v>152</v>
      </c>
      <c r="F43" s="13" t="s">
        <v>153</v>
      </c>
      <c r="G43" s="4" t="s">
        <v>30</v>
      </c>
      <c r="H43" s="4"/>
      <c r="I43" s="4">
        <v>950</v>
      </c>
      <c r="J43" s="4">
        <f t="shared" si="1"/>
        <v>0</v>
      </c>
      <c r="K43" s="10" t="s">
        <v>195</v>
      </c>
      <c r="L43" s="10"/>
      <c r="M43" s="4">
        <v>0</v>
      </c>
    </row>
    <row r="44" spans="1:13" ht="45">
      <c r="A44" s="4">
        <v>20</v>
      </c>
      <c r="B44" s="4" t="s">
        <v>28</v>
      </c>
      <c r="C44" s="13" t="s">
        <v>154</v>
      </c>
      <c r="D44" s="11" t="s">
        <v>57</v>
      </c>
      <c r="E44" s="13" t="s">
        <v>154</v>
      </c>
      <c r="F44" s="13" t="s">
        <v>155</v>
      </c>
      <c r="G44" s="4" t="s">
        <v>30</v>
      </c>
      <c r="H44" s="4"/>
      <c r="I44" s="4">
        <v>800</v>
      </c>
      <c r="J44" s="4">
        <f t="shared" si="1"/>
        <v>0</v>
      </c>
      <c r="K44" s="10" t="s">
        <v>195</v>
      </c>
      <c r="L44" s="10"/>
      <c r="M44" s="4">
        <v>0</v>
      </c>
    </row>
    <row r="45" spans="1:13" ht="75">
      <c r="A45" s="7">
        <v>21</v>
      </c>
      <c r="B45" s="4" t="s">
        <v>28</v>
      </c>
      <c r="C45" s="8" t="s">
        <v>141</v>
      </c>
      <c r="D45" s="8" t="s">
        <v>60</v>
      </c>
      <c r="E45" s="8" t="s">
        <v>141</v>
      </c>
      <c r="F45" s="13" t="s">
        <v>179</v>
      </c>
      <c r="G45" s="4" t="s">
        <v>30</v>
      </c>
      <c r="H45" s="4"/>
      <c r="I45" s="4">
        <v>1400</v>
      </c>
      <c r="J45" s="4">
        <f t="shared" si="1"/>
        <v>0</v>
      </c>
      <c r="K45" s="10" t="s">
        <v>31</v>
      </c>
      <c r="L45" s="10"/>
      <c r="M45" s="4">
        <v>0</v>
      </c>
    </row>
    <row r="46" spans="1:13" ht="30">
      <c r="A46" s="4">
        <v>22</v>
      </c>
      <c r="B46" s="4" t="s">
        <v>28</v>
      </c>
      <c r="C46" s="8" t="s">
        <v>142</v>
      </c>
      <c r="D46" s="8" t="s">
        <v>61</v>
      </c>
      <c r="E46" s="8" t="s">
        <v>142</v>
      </c>
      <c r="F46" s="8" t="s">
        <v>61</v>
      </c>
      <c r="G46" s="4" t="s">
        <v>187</v>
      </c>
      <c r="H46" s="4"/>
      <c r="I46" s="4">
        <v>450</v>
      </c>
      <c r="J46" s="4">
        <f t="shared" si="1"/>
        <v>0</v>
      </c>
      <c r="K46" s="10" t="s">
        <v>195</v>
      </c>
      <c r="L46" s="10"/>
      <c r="M46" s="4">
        <v>0</v>
      </c>
    </row>
    <row r="47" spans="1:13" ht="45">
      <c r="A47" s="4">
        <v>23</v>
      </c>
      <c r="B47" s="4" t="s">
        <v>28</v>
      </c>
      <c r="C47" s="8" t="s">
        <v>133</v>
      </c>
      <c r="D47" s="8" t="s">
        <v>62</v>
      </c>
      <c r="E47" s="10" t="s">
        <v>135</v>
      </c>
      <c r="F47" s="10" t="s">
        <v>134</v>
      </c>
      <c r="G47" s="4" t="s">
        <v>187</v>
      </c>
      <c r="H47" s="4"/>
      <c r="I47" s="4">
        <v>136</v>
      </c>
      <c r="J47" s="4">
        <f t="shared" si="1"/>
        <v>0</v>
      </c>
      <c r="K47" s="10" t="s">
        <v>31</v>
      </c>
      <c r="L47" s="10"/>
      <c r="M47" s="4">
        <v>0</v>
      </c>
    </row>
    <row r="48" spans="1:13" ht="30">
      <c r="A48" s="7">
        <v>24</v>
      </c>
      <c r="B48" s="4" t="s">
        <v>28</v>
      </c>
      <c r="C48" s="8" t="s">
        <v>98</v>
      </c>
      <c r="D48" s="8" t="s">
        <v>63</v>
      </c>
      <c r="E48" s="8" t="s">
        <v>98</v>
      </c>
      <c r="F48" s="10" t="s">
        <v>136</v>
      </c>
      <c r="G48" s="4" t="s">
        <v>187</v>
      </c>
      <c r="H48" s="4"/>
      <c r="I48" s="4">
        <v>600</v>
      </c>
      <c r="J48" s="4">
        <f t="shared" si="1"/>
        <v>0</v>
      </c>
      <c r="K48" s="10" t="s">
        <v>31</v>
      </c>
      <c r="L48" s="10"/>
      <c r="M48" s="4">
        <v>0</v>
      </c>
    </row>
    <row r="49" spans="1:13" ht="30">
      <c r="A49" s="4">
        <v>25</v>
      </c>
      <c r="B49" s="4" t="s">
        <v>28</v>
      </c>
      <c r="C49" s="8" t="s">
        <v>139</v>
      </c>
      <c r="D49" s="8" t="s">
        <v>140</v>
      </c>
      <c r="E49" s="8" t="s">
        <v>139</v>
      </c>
      <c r="F49" s="8" t="s">
        <v>140</v>
      </c>
      <c r="G49" s="4" t="s">
        <v>30</v>
      </c>
      <c r="H49" s="4"/>
      <c r="I49" s="4">
        <v>750</v>
      </c>
      <c r="J49" s="4">
        <f t="shared" si="1"/>
        <v>0</v>
      </c>
      <c r="K49" s="10" t="s">
        <v>31</v>
      </c>
      <c r="L49" s="10"/>
      <c r="M49" s="4">
        <v>0</v>
      </c>
    </row>
    <row r="50" spans="1:13" ht="45">
      <c r="A50" s="7">
        <v>26</v>
      </c>
      <c r="B50" s="4" t="s">
        <v>28</v>
      </c>
      <c r="C50" s="8" t="s">
        <v>99</v>
      </c>
      <c r="D50" s="8" t="s">
        <v>64</v>
      </c>
      <c r="E50" s="8" t="s">
        <v>99</v>
      </c>
      <c r="F50" s="10" t="s">
        <v>138</v>
      </c>
      <c r="G50" s="4" t="s">
        <v>187</v>
      </c>
      <c r="H50" s="4"/>
      <c r="I50" s="4">
        <v>140</v>
      </c>
      <c r="J50" s="4">
        <f t="shared" si="1"/>
        <v>0</v>
      </c>
      <c r="K50" s="10" t="s">
        <v>31</v>
      </c>
      <c r="L50" s="10"/>
      <c r="M50" s="4">
        <v>0</v>
      </c>
    </row>
    <row r="51" spans="1:13" ht="45">
      <c r="A51" s="4">
        <v>27</v>
      </c>
      <c r="B51" s="4" t="s">
        <v>28</v>
      </c>
      <c r="C51" s="8" t="s">
        <v>99</v>
      </c>
      <c r="D51" s="8" t="s">
        <v>65</v>
      </c>
      <c r="E51" s="8" t="s">
        <v>99</v>
      </c>
      <c r="F51" s="10" t="s">
        <v>137</v>
      </c>
      <c r="G51" s="4" t="s">
        <v>187</v>
      </c>
      <c r="H51" s="4"/>
      <c r="I51" s="4">
        <v>160</v>
      </c>
      <c r="J51" s="4">
        <f t="shared" si="1"/>
        <v>0</v>
      </c>
      <c r="K51" s="10" t="s">
        <v>31</v>
      </c>
      <c r="L51" s="10"/>
      <c r="M51" s="4">
        <v>0</v>
      </c>
    </row>
    <row r="52" spans="1:13" ht="30">
      <c r="A52" s="4">
        <v>28</v>
      </c>
      <c r="B52" s="4" t="s">
        <v>28</v>
      </c>
      <c r="C52" s="8" t="s">
        <v>66</v>
      </c>
      <c r="D52" s="8" t="s">
        <v>66</v>
      </c>
      <c r="E52" s="8"/>
      <c r="F52" s="8"/>
      <c r="G52" s="4" t="s">
        <v>187</v>
      </c>
      <c r="H52" s="4"/>
      <c r="I52" s="4">
        <v>250</v>
      </c>
      <c r="J52" s="4">
        <f t="shared" si="1"/>
        <v>0</v>
      </c>
      <c r="K52" s="10" t="s">
        <v>31</v>
      </c>
      <c r="L52" s="10"/>
      <c r="M52" s="4">
        <v>0</v>
      </c>
    </row>
    <row r="53" spans="1:13" ht="30">
      <c r="A53" s="7">
        <v>29</v>
      </c>
      <c r="B53" s="4" t="s">
        <v>28</v>
      </c>
      <c r="C53" s="8" t="s">
        <v>67</v>
      </c>
      <c r="D53" s="8" t="s">
        <v>67</v>
      </c>
      <c r="E53" s="8" t="s">
        <v>99</v>
      </c>
      <c r="F53" s="8" t="s">
        <v>67</v>
      </c>
      <c r="G53" s="4" t="s">
        <v>187</v>
      </c>
      <c r="H53" s="4"/>
      <c r="I53" s="4">
        <v>500</v>
      </c>
      <c r="J53" s="4">
        <f t="shared" si="1"/>
        <v>0</v>
      </c>
      <c r="K53" s="10" t="s">
        <v>31</v>
      </c>
      <c r="L53" s="10"/>
      <c r="M53" s="4">
        <v>0</v>
      </c>
    </row>
    <row r="54" spans="1:13" ht="30">
      <c r="A54" s="4">
        <v>30</v>
      </c>
      <c r="B54" s="4" t="s">
        <v>28</v>
      </c>
      <c r="C54" s="8" t="s">
        <v>100</v>
      </c>
      <c r="D54" s="8" t="s">
        <v>68</v>
      </c>
      <c r="E54" s="8" t="s">
        <v>100</v>
      </c>
      <c r="F54" s="8" t="s">
        <v>68</v>
      </c>
      <c r="G54" s="4" t="s">
        <v>30</v>
      </c>
      <c r="H54" s="4"/>
      <c r="I54" s="4">
        <v>1200</v>
      </c>
      <c r="J54" s="4">
        <f t="shared" si="1"/>
        <v>0</v>
      </c>
      <c r="K54" s="10" t="s">
        <v>31</v>
      </c>
      <c r="L54" s="10"/>
      <c r="M54" s="4">
        <v>0</v>
      </c>
    </row>
    <row r="55" spans="1:13" ht="60">
      <c r="A55" s="7">
        <v>31</v>
      </c>
      <c r="B55" s="4" t="s">
        <v>28</v>
      </c>
      <c r="C55" s="8" t="s">
        <v>103</v>
      </c>
      <c r="D55" s="8" t="s">
        <v>69</v>
      </c>
      <c r="E55" s="10" t="s">
        <v>101</v>
      </c>
      <c r="F55" s="10" t="s">
        <v>106</v>
      </c>
      <c r="G55" s="4" t="s">
        <v>188</v>
      </c>
      <c r="H55" s="4"/>
      <c r="I55" s="4">
        <v>62</v>
      </c>
      <c r="J55" s="4">
        <f t="shared" si="1"/>
        <v>0</v>
      </c>
      <c r="K55" s="10" t="s">
        <v>195</v>
      </c>
      <c r="L55" s="10"/>
      <c r="M55" s="4">
        <v>0</v>
      </c>
    </row>
    <row r="56" spans="1:13" ht="45">
      <c r="A56" s="4">
        <v>32</v>
      </c>
      <c r="B56" s="4" t="s">
        <v>28</v>
      </c>
      <c r="C56" s="8" t="s">
        <v>104</v>
      </c>
      <c r="D56" s="8" t="s">
        <v>70</v>
      </c>
      <c r="E56" s="10" t="s">
        <v>102</v>
      </c>
      <c r="F56" s="10" t="s">
        <v>107</v>
      </c>
      <c r="G56" s="4" t="s">
        <v>188</v>
      </c>
      <c r="H56" s="4"/>
      <c r="I56" s="4">
        <v>62</v>
      </c>
      <c r="J56" s="4">
        <f t="shared" si="1"/>
        <v>0</v>
      </c>
      <c r="K56" s="10" t="s">
        <v>195</v>
      </c>
      <c r="L56" s="10"/>
      <c r="M56" s="4">
        <v>0</v>
      </c>
    </row>
    <row r="57" spans="1:13" ht="30">
      <c r="A57" s="4">
        <v>33</v>
      </c>
      <c r="B57" s="4" t="s">
        <v>28</v>
      </c>
      <c r="C57" s="4" t="s">
        <v>105</v>
      </c>
      <c r="D57" s="4" t="s">
        <v>71</v>
      </c>
      <c r="E57" s="4" t="s">
        <v>105</v>
      </c>
      <c r="F57" s="4" t="s">
        <v>108</v>
      </c>
      <c r="G57" s="4" t="s">
        <v>188</v>
      </c>
      <c r="H57" s="4"/>
      <c r="I57" s="4">
        <v>62</v>
      </c>
      <c r="J57" s="4">
        <f t="shared" si="1"/>
        <v>0</v>
      </c>
      <c r="K57" s="10" t="s">
        <v>195</v>
      </c>
      <c r="L57" s="10"/>
      <c r="M57" s="4">
        <v>0</v>
      </c>
    </row>
    <row r="58" spans="1:13" ht="30">
      <c r="A58" s="7">
        <v>34</v>
      </c>
      <c r="B58" s="4" t="s">
        <v>28</v>
      </c>
      <c r="C58" s="4" t="s">
        <v>120</v>
      </c>
      <c r="D58" s="4" t="s">
        <v>121</v>
      </c>
      <c r="E58" s="4" t="s">
        <v>120</v>
      </c>
      <c r="F58" s="10" t="s">
        <v>122</v>
      </c>
      <c r="G58" s="4" t="s">
        <v>188</v>
      </c>
      <c r="H58" s="4"/>
      <c r="I58" s="4">
        <v>24</v>
      </c>
      <c r="J58" s="4">
        <f t="shared" si="1"/>
        <v>0</v>
      </c>
      <c r="K58" s="10" t="s">
        <v>195</v>
      </c>
      <c r="L58" s="10"/>
      <c r="M58" s="4">
        <v>0</v>
      </c>
    </row>
    <row r="59" spans="1:13" ht="45">
      <c r="A59" s="4">
        <v>35</v>
      </c>
      <c r="B59" s="4" t="s">
        <v>28</v>
      </c>
      <c r="C59" s="4" t="s">
        <v>160</v>
      </c>
      <c r="D59" s="4" t="s">
        <v>72</v>
      </c>
      <c r="E59" s="4" t="s">
        <v>160</v>
      </c>
      <c r="F59" s="10" t="s">
        <v>161</v>
      </c>
      <c r="G59" s="4" t="s">
        <v>30</v>
      </c>
      <c r="H59" s="4"/>
      <c r="I59" s="4">
        <v>235</v>
      </c>
      <c r="J59" s="4">
        <f t="shared" si="1"/>
        <v>0</v>
      </c>
      <c r="K59" s="10" t="s">
        <v>195</v>
      </c>
      <c r="L59" s="10"/>
      <c r="M59" s="4">
        <v>0</v>
      </c>
    </row>
    <row r="60" spans="1:13" ht="30">
      <c r="A60" s="7">
        <v>36</v>
      </c>
      <c r="B60" s="4" t="s">
        <v>28</v>
      </c>
      <c r="C60" s="4" t="s">
        <v>109</v>
      </c>
      <c r="D60" s="4" t="s">
        <v>73</v>
      </c>
      <c r="E60" s="10" t="s">
        <v>111</v>
      </c>
      <c r="F60" s="10" t="s">
        <v>110</v>
      </c>
      <c r="G60" s="4" t="s">
        <v>30</v>
      </c>
      <c r="H60" s="4"/>
      <c r="I60" s="4">
        <v>95</v>
      </c>
      <c r="J60" s="4">
        <f t="shared" si="1"/>
        <v>0</v>
      </c>
      <c r="K60" s="10" t="s">
        <v>195</v>
      </c>
      <c r="L60" s="10"/>
      <c r="M60" s="4">
        <v>0</v>
      </c>
    </row>
    <row r="61" spans="1:13" ht="45">
      <c r="A61" s="4">
        <v>37</v>
      </c>
      <c r="B61" s="4" t="s">
        <v>28</v>
      </c>
      <c r="C61" s="10" t="s">
        <v>112</v>
      </c>
      <c r="D61" s="4" t="s">
        <v>113</v>
      </c>
      <c r="E61" s="10" t="s">
        <v>114</v>
      </c>
      <c r="F61" s="10" t="s">
        <v>115</v>
      </c>
      <c r="G61" s="4" t="s">
        <v>30</v>
      </c>
      <c r="H61" s="4"/>
      <c r="I61" s="4">
        <v>150</v>
      </c>
      <c r="J61" s="4">
        <f t="shared" si="1"/>
        <v>0</v>
      </c>
      <c r="K61" s="10" t="s">
        <v>195</v>
      </c>
      <c r="L61" s="10"/>
      <c r="M61" s="4">
        <v>0</v>
      </c>
    </row>
    <row r="62" spans="1:13" ht="30">
      <c r="A62" s="4">
        <v>38</v>
      </c>
      <c r="B62" s="4" t="s">
        <v>28</v>
      </c>
      <c r="C62" s="4" t="s">
        <v>123</v>
      </c>
      <c r="D62" s="4" t="s">
        <v>74</v>
      </c>
      <c r="E62" s="4" t="s">
        <v>123</v>
      </c>
      <c r="F62" s="4" t="s">
        <v>124</v>
      </c>
      <c r="G62" s="4" t="s">
        <v>30</v>
      </c>
      <c r="H62" s="4"/>
      <c r="I62" s="4">
        <v>230</v>
      </c>
      <c r="J62" s="4">
        <f t="shared" si="1"/>
        <v>0</v>
      </c>
      <c r="K62" s="10" t="s">
        <v>195</v>
      </c>
      <c r="L62" s="10"/>
      <c r="M62" s="4">
        <v>0</v>
      </c>
    </row>
    <row r="63" spans="1:13" ht="30">
      <c r="A63" s="7">
        <v>39</v>
      </c>
      <c r="B63" s="4" t="s">
        <v>28</v>
      </c>
      <c r="C63" s="10" t="s">
        <v>128</v>
      </c>
      <c r="D63" s="4" t="s">
        <v>129</v>
      </c>
      <c r="E63" s="10" t="s">
        <v>128</v>
      </c>
      <c r="F63" s="4" t="s">
        <v>129</v>
      </c>
      <c r="G63" s="4" t="s">
        <v>30</v>
      </c>
      <c r="H63" s="4"/>
      <c r="I63" s="4">
        <v>250</v>
      </c>
      <c r="J63" s="4">
        <f t="shared" si="1"/>
        <v>0</v>
      </c>
      <c r="K63" s="10" t="s">
        <v>195</v>
      </c>
      <c r="L63" s="10"/>
      <c r="M63" s="4">
        <v>0</v>
      </c>
    </row>
    <row r="64" spans="1:13" ht="30">
      <c r="A64" s="4">
        <v>40</v>
      </c>
      <c r="B64" s="4" t="s">
        <v>28</v>
      </c>
      <c r="C64" s="4" t="s">
        <v>196</v>
      </c>
      <c r="D64" s="4" t="s">
        <v>75</v>
      </c>
      <c r="E64" s="4" t="s">
        <v>196</v>
      </c>
      <c r="F64" s="4" t="s">
        <v>75</v>
      </c>
      <c r="G64" s="4" t="s">
        <v>30</v>
      </c>
      <c r="H64" s="4"/>
      <c r="I64" s="4">
        <v>120</v>
      </c>
      <c r="J64" s="4">
        <f t="shared" si="1"/>
        <v>0</v>
      </c>
      <c r="K64" s="10" t="s">
        <v>31</v>
      </c>
      <c r="L64" s="10"/>
      <c r="M64" s="4">
        <v>0</v>
      </c>
    </row>
    <row r="65" spans="1:13" ht="30">
      <c r="A65" s="7">
        <v>41</v>
      </c>
      <c r="B65" s="4" t="s">
        <v>28</v>
      </c>
      <c r="C65" s="4" t="s">
        <v>130</v>
      </c>
      <c r="D65" s="4" t="s">
        <v>76</v>
      </c>
      <c r="E65" s="4" t="s">
        <v>130</v>
      </c>
      <c r="F65" s="10" t="s">
        <v>131</v>
      </c>
      <c r="G65" s="4" t="s">
        <v>30</v>
      </c>
      <c r="H65" s="4"/>
      <c r="I65" s="4">
        <v>190</v>
      </c>
      <c r="J65" s="4">
        <f t="shared" si="1"/>
        <v>0</v>
      </c>
      <c r="K65" s="10" t="s">
        <v>195</v>
      </c>
      <c r="L65" s="10"/>
      <c r="M65" s="4">
        <v>0</v>
      </c>
    </row>
    <row r="66" spans="1:13" ht="30">
      <c r="A66" s="4">
        <v>42</v>
      </c>
      <c r="B66" s="4" t="s">
        <v>28</v>
      </c>
      <c r="C66" s="4" t="s">
        <v>186</v>
      </c>
      <c r="D66" s="4" t="s">
        <v>77</v>
      </c>
      <c r="E66" s="4" t="s">
        <v>186</v>
      </c>
      <c r="F66" s="4" t="s">
        <v>77</v>
      </c>
      <c r="G66" s="4" t="s">
        <v>30</v>
      </c>
      <c r="H66" s="4"/>
      <c r="I66" s="4">
        <v>120</v>
      </c>
      <c r="J66" s="4">
        <f t="shared" si="1"/>
        <v>0</v>
      </c>
      <c r="K66" s="10" t="s">
        <v>195</v>
      </c>
      <c r="L66" s="10"/>
      <c r="M66" s="4">
        <v>0</v>
      </c>
    </row>
    <row r="67" spans="1:13" ht="30">
      <c r="A67" s="4">
        <v>43</v>
      </c>
      <c r="B67" s="4" t="s">
        <v>28</v>
      </c>
      <c r="C67" s="4" t="s">
        <v>126</v>
      </c>
      <c r="D67" s="4" t="s">
        <v>78</v>
      </c>
      <c r="E67" s="4" t="s">
        <v>126</v>
      </c>
      <c r="F67" s="4" t="s">
        <v>78</v>
      </c>
      <c r="G67" s="4" t="s">
        <v>30</v>
      </c>
      <c r="H67" s="4"/>
      <c r="I67" s="4">
        <v>120</v>
      </c>
      <c r="J67" s="4">
        <f t="shared" si="1"/>
        <v>0</v>
      </c>
      <c r="K67" s="10" t="s">
        <v>31</v>
      </c>
      <c r="L67" s="10"/>
      <c r="M67" s="4">
        <v>0</v>
      </c>
    </row>
    <row r="68" spans="1:13" ht="30">
      <c r="A68" s="7">
        <v>44</v>
      </c>
      <c r="B68" s="4" t="s">
        <v>28</v>
      </c>
      <c r="C68" s="4" t="s">
        <v>185</v>
      </c>
      <c r="D68" s="4" t="s">
        <v>79</v>
      </c>
      <c r="E68" s="4" t="s">
        <v>185</v>
      </c>
      <c r="F68" s="4" t="s">
        <v>79</v>
      </c>
      <c r="G68" s="4" t="s">
        <v>30</v>
      </c>
      <c r="H68" s="4"/>
      <c r="I68" s="4">
        <v>150</v>
      </c>
      <c r="J68" s="4">
        <f aca="true" t="shared" si="2" ref="J68:J99">H68*I68</f>
        <v>0</v>
      </c>
      <c r="K68" s="10" t="s">
        <v>195</v>
      </c>
      <c r="L68" s="10"/>
      <c r="M68" s="4">
        <v>0</v>
      </c>
    </row>
    <row r="69" spans="1:13" ht="30">
      <c r="A69" s="4">
        <v>45</v>
      </c>
      <c r="B69" s="4" t="s">
        <v>28</v>
      </c>
      <c r="C69" s="4" t="s">
        <v>119</v>
      </c>
      <c r="D69" s="4" t="s">
        <v>80</v>
      </c>
      <c r="E69" s="4" t="s">
        <v>119</v>
      </c>
      <c r="F69" s="4" t="s">
        <v>80</v>
      </c>
      <c r="G69" s="4" t="s">
        <v>30</v>
      </c>
      <c r="H69" s="4"/>
      <c r="I69" s="4">
        <v>145</v>
      </c>
      <c r="J69" s="4">
        <f t="shared" si="2"/>
        <v>0</v>
      </c>
      <c r="K69" s="10" t="s">
        <v>31</v>
      </c>
      <c r="L69" s="10"/>
      <c r="M69" s="4">
        <v>0</v>
      </c>
    </row>
    <row r="70" spans="1:13" ht="30">
      <c r="A70" s="7">
        <v>46</v>
      </c>
      <c r="B70" s="4" t="s">
        <v>28</v>
      </c>
      <c r="C70" s="4" t="s">
        <v>169</v>
      </c>
      <c r="D70" s="4" t="s">
        <v>170</v>
      </c>
      <c r="E70" s="4" t="s">
        <v>169</v>
      </c>
      <c r="F70" s="4" t="s">
        <v>170</v>
      </c>
      <c r="G70" s="4" t="s">
        <v>30</v>
      </c>
      <c r="H70" s="4"/>
      <c r="I70" s="4">
        <v>380</v>
      </c>
      <c r="J70" s="4">
        <f t="shared" si="2"/>
        <v>0</v>
      </c>
      <c r="K70" s="10" t="s">
        <v>195</v>
      </c>
      <c r="L70" s="10"/>
      <c r="M70" s="4">
        <v>0</v>
      </c>
    </row>
    <row r="71" spans="1:13" ht="30">
      <c r="A71" s="4">
        <v>47</v>
      </c>
      <c r="B71" s="4" t="s">
        <v>28</v>
      </c>
      <c r="C71" s="4" t="s">
        <v>132</v>
      </c>
      <c r="D71" s="4" t="s">
        <v>81</v>
      </c>
      <c r="E71" s="4" t="s">
        <v>132</v>
      </c>
      <c r="F71" s="4" t="s">
        <v>81</v>
      </c>
      <c r="G71" s="4" t="s">
        <v>30</v>
      </c>
      <c r="H71" s="4"/>
      <c r="I71" s="4">
        <v>100</v>
      </c>
      <c r="J71" s="4">
        <f t="shared" si="2"/>
        <v>0</v>
      </c>
      <c r="K71" s="10" t="s">
        <v>31</v>
      </c>
      <c r="L71" s="10"/>
      <c r="M71" s="4">
        <v>0</v>
      </c>
    </row>
    <row r="72" spans="1:13" ht="30">
      <c r="A72" s="4">
        <v>48</v>
      </c>
      <c r="B72" s="4" t="s">
        <v>28</v>
      </c>
      <c r="C72" s="4" t="s">
        <v>127</v>
      </c>
      <c r="D72" s="4" t="s">
        <v>82</v>
      </c>
      <c r="E72" s="4" t="s">
        <v>125</v>
      </c>
      <c r="F72" s="4" t="s">
        <v>82</v>
      </c>
      <c r="G72" s="4" t="s">
        <v>30</v>
      </c>
      <c r="H72" s="4"/>
      <c r="I72" s="4">
        <v>140</v>
      </c>
      <c r="J72" s="4">
        <f t="shared" si="2"/>
        <v>0</v>
      </c>
      <c r="K72" s="10" t="s">
        <v>31</v>
      </c>
      <c r="L72" s="10"/>
      <c r="M72" s="4">
        <v>0</v>
      </c>
    </row>
    <row r="73" spans="1:13" ht="30">
      <c r="A73" s="7">
        <v>49</v>
      </c>
      <c r="B73" s="4" t="s">
        <v>28</v>
      </c>
      <c r="C73" s="4" t="s">
        <v>197</v>
      </c>
      <c r="D73" s="4" t="s">
        <v>83</v>
      </c>
      <c r="E73" s="4" t="s">
        <v>197</v>
      </c>
      <c r="F73" s="4" t="s">
        <v>198</v>
      </c>
      <c r="G73" s="4" t="s">
        <v>30</v>
      </c>
      <c r="H73" s="4"/>
      <c r="I73" s="4">
        <v>450</v>
      </c>
      <c r="J73" s="4">
        <f t="shared" si="2"/>
        <v>0</v>
      </c>
      <c r="K73" s="10" t="s">
        <v>195</v>
      </c>
      <c r="L73" s="10"/>
      <c r="M73" s="4">
        <v>0</v>
      </c>
    </row>
    <row r="74" spans="1:13" ht="45">
      <c r="A74" s="4">
        <v>50</v>
      </c>
      <c r="B74" s="4" t="s">
        <v>28</v>
      </c>
      <c r="C74" s="4" t="s">
        <v>158</v>
      </c>
      <c r="D74" s="4" t="s">
        <v>84</v>
      </c>
      <c r="E74" s="4" t="s">
        <v>158</v>
      </c>
      <c r="F74" s="10" t="s">
        <v>159</v>
      </c>
      <c r="G74" s="4" t="s">
        <v>30</v>
      </c>
      <c r="H74" s="4"/>
      <c r="I74" s="4">
        <v>1200</v>
      </c>
      <c r="J74" s="4">
        <f t="shared" si="2"/>
        <v>0</v>
      </c>
      <c r="K74" s="10" t="s">
        <v>31</v>
      </c>
      <c r="L74" s="10"/>
      <c r="M74" s="4">
        <v>0</v>
      </c>
    </row>
    <row r="75" spans="1:13" ht="45">
      <c r="A75" s="7">
        <v>51</v>
      </c>
      <c r="B75" s="4" t="s">
        <v>28</v>
      </c>
      <c r="C75" s="4" t="s">
        <v>85</v>
      </c>
      <c r="D75" s="4" t="s">
        <v>85</v>
      </c>
      <c r="E75" s="4" t="s">
        <v>85</v>
      </c>
      <c r="F75" s="10" t="s">
        <v>184</v>
      </c>
      <c r="G75" s="4" t="s">
        <v>30</v>
      </c>
      <c r="H75" s="4"/>
      <c r="I75" s="4">
        <v>450</v>
      </c>
      <c r="J75" s="4">
        <f t="shared" si="2"/>
        <v>0</v>
      </c>
      <c r="K75" s="10" t="s">
        <v>195</v>
      </c>
      <c r="L75" s="10"/>
      <c r="M75" s="4">
        <v>0</v>
      </c>
    </row>
    <row r="76" spans="1:13" ht="30">
      <c r="A76" s="4">
        <v>52</v>
      </c>
      <c r="B76" s="4" t="s">
        <v>28</v>
      </c>
      <c r="C76" s="4" t="s">
        <v>86</v>
      </c>
      <c r="D76" s="4" t="s">
        <v>86</v>
      </c>
      <c r="E76" s="4" t="s">
        <v>86</v>
      </c>
      <c r="F76" s="4" t="s">
        <v>86</v>
      </c>
      <c r="G76" s="4" t="s">
        <v>30</v>
      </c>
      <c r="H76" s="4"/>
      <c r="I76" s="4">
        <v>1200</v>
      </c>
      <c r="J76" s="4">
        <f t="shared" si="2"/>
        <v>0</v>
      </c>
      <c r="K76" s="10" t="s">
        <v>31</v>
      </c>
      <c r="L76" s="10"/>
      <c r="M76" s="4">
        <v>0</v>
      </c>
    </row>
    <row r="77" spans="1:13" ht="30">
      <c r="A77" s="4">
        <v>53</v>
      </c>
      <c r="B77" s="4" t="s">
        <v>28</v>
      </c>
      <c r="C77" s="4" t="s">
        <v>87</v>
      </c>
      <c r="D77" s="4" t="s">
        <v>87</v>
      </c>
      <c r="E77" s="4" t="s">
        <v>87</v>
      </c>
      <c r="F77" s="4" t="s">
        <v>87</v>
      </c>
      <c r="G77" s="4" t="s">
        <v>30</v>
      </c>
      <c r="H77" s="4"/>
      <c r="I77" s="4">
        <v>400</v>
      </c>
      <c r="J77" s="4">
        <f t="shared" si="2"/>
        <v>0</v>
      </c>
      <c r="K77" s="10" t="s">
        <v>195</v>
      </c>
      <c r="L77" s="10"/>
      <c r="M77" s="4">
        <v>0</v>
      </c>
    </row>
    <row r="78" spans="1:13" ht="30">
      <c r="A78" s="7">
        <v>54</v>
      </c>
      <c r="B78" s="4" t="s">
        <v>28</v>
      </c>
      <c r="C78" s="4" t="s">
        <v>117</v>
      </c>
      <c r="D78" s="4" t="s">
        <v>88</v>
      </c>
      <c r="E78" s="4" t="s">
        <v>117</v>
      </c>
      <c r="F78" s="4" t="s">
        <v>88</v>
      </c>
      <c r="G78" s="4" t="s">
        <v>30</v>
      </c>
      <c r="H78" s="4"/>
      <c r="I78" s="4">
        <v>45</v>
      </c>
      <c r="J78" s="4">
        <f t="shared" si="2"/>
        <v>0</v>
      </c>
      <c r="K78" s="10" t="s">
        <v>31</v>
      </c>
      <c r="L78" s="10"/>
      <c r="M78" s="4">
        <v>0</v>
      </c>
    </row>
    <row r="79" spans="1:13" ht="30">
      <c r="A79" s="4">
        <v>55</v>
      </c>
      <c r="B79" s="4" t="s">
        <v>28</v>
      </c>
      <c r="C79" s="4" t="s">
        <v>183</v>
      </c>
      <c r="D79" s="4" t="s">
        <v>89</v>
      </c>
      <c r="E79" s="4" t="s">
        <v>183</v>
      </c>
      <c r="F79" s="4" t="s">
        <v>89</v>
      </c>
      <c r="G79" s="4" t="s">
        <v>187</v>
      </c>
      <c r="H79" s="4"/>
      <c r="I79" s="4">
        <v>170</v>
      </c>
      <c r="J79" s="4">
        <f t="shared" si="2"/>
        <v>0</v>
      </c>
      <c r="K79" s="10" t="s">
        <v>195</v>
      </c>
      <c r="L79" s="10"/>
      <c r="M79" s="4">
        <v>0</v>
      </c>
    </row>
    <row r="80" spans="1:13" ht="30">
      <c r="A80" s="7">
        <v>56</v>
      </c>
      <c r="B80" s="4" t="s">
        <v>28</v>
      </c>
      <c r="C80" s="4" t="s">
        <v>90</v>
      </c>
      <c r="D80" s="4" t="s">
        <v>90</v>
      </c>
      <c r="E80" s="4" t="s">
        <v>90</v>
      </c>
      <c r="F80" s="10" t="s">
        <v>189</v>
      </c>
      <c r="G80" s="4" t="s">
        <v>191</v>
      </c>
      <c r="H80" s="4"/>
      <c r="I80" s="4">
        <v>100</v>
      </c>
      <c r="J80" s="4">
        <f t="shared" si="2"/>
        <v>0</v>
      </c>
      <c r="K80" s="10" t="s">
        <v>195</v>
      </c>
      <c r="L80" s="10"/>
      <c r="M80" s="4">
        <v>0</v>
      </c>
    </row>
    <row r="81" spans="1:13" ht="45">
      <c r="A81" s="4">
        <v>57</v>
      </c>
      <c r="B81" s="4" t="s">
        <v>28</v>
      </c>
      <c r="C81" s="4" t="s">
        <v>91</v>
      </c>
      <c r="D81" s="10" t="s">
        <v>204</v>
      </c>
      <c r="E81" s="4" t="s">
        <v>91</v>
      </c>
      <c r="F81" s="10" t="s">
        <v>204</v>
      </c>
      <c r="G81" s="4" t="s">
        <v>190</v>
      </c>
      <c r="H81" s="4"/>
      <c r="I81" s="4">
        <v>150</v>
      </c>
      <c r="J81" s="4">
        <f t="shared" si="2"/>
        <v>0</v>
      </c>
      <c r="K81" s="10" t="s">
        <v>195</v>
      </c>
      <c r="L81" s="10"/>
      <c r="M81" s="4">
        <v>0</v>
      </c>
    </row>
    <row r="82" spans="1:13" ht="30">
      <c r="A82" s="4">
        <v>58</v>
      </c>
      <c r="B82" s="4" t="s">
        <v>28</v>
      </c>
      <c r="C82" s="4" t="s">
        <v>92</v>
      </c>
      <c r="D82" s="4" t="s">
        <v>92</v>
      </c>
      <c r="E82" s="4" t="s">
        <v>92</v>
      </c>
      <c r="F82" s="4" t="s">
        <v>92</v>
      </c>
      <c r="G82" s="4" t="s">
        <v>30</v>
      </c>
      <c r="H82" s="4"/>
      <c r="I82" s="4">
        <v>450</v>
      </c>
      <c r="J82" s="4">
        <f t="shared" si="2"/>
        <v>0</v>
      </c>
      <c r="K82" s="10" t="s">
        <v>31</v>
      </c>
      <c r="L82" s="10"/>
      <c r="M82" s="4">
        <v>0</v>
      </c>
    </row>
    <row r="83" spans="1:13" ht="30">
      <c r="A83" s="7">
        <v>59</v>
      </c>
      <c r="B83" s="4" t="s">
        <v>28</v>
      </c>
      <c r="C83" s="4" t="s">
        <v>93</v>
      </c>
      <c r="D83" s="4" t="s">
        <v>93</v>
      </c>
      <c r="E83" s="4" t="s">
        <v>93</v>
      </c>
      <c r="F83" s="4" t="s">
        <v>93</v>
      </c>
      <c r="G83" s="4" t="s">
        <v>30</v>
      </c>
      <c r="H83" s="4"/>
      <c r="I83" s="4">
        <v>350</v>
      </c>
      <c r="J83" s="4">
        <f t="shared" si="2"/>
        <v>0</v>
      </c>
      <c r="K83" s="10" t="s">
        <v>31</v>
      </c>
      <c r="L83" s="10"/>
      <c r="M83" s="4">
        <v>0</v>
      </c>
    </row>
    <row r="84" spans="1:13" ht="30">
      <c r="A84" s="4">
        <v>60</v>
      </c>
      <c r="B84" s="4" t="s">
        <v>28</v>
      </c>
      <c r="C84" s="4" t="s">
        <v>116</v>
      </c>
      <c r="D84" s="4" t="s">
        <v>94</v>
      </c>
      <c r="E84" s="4" t="s">
        <v>116</v>
      </c>
      <c r="F84" s="4" t="s">
        <v>94</v>
      </c>
      <c r="G84" s="4" t="s">
        <v>30</v>
      </c>
      <c r="H84" s="4"/>
      <c r="I84" s="4">
        <v>350</v>
      </c>
      <c r="J84" s="4">
        <f t="shared" si="2"/>
        <v>0</v>
      </c>
      <c r="K84" s="10" t="s">
        <v>31</v>
      </c>
      <c r="L84" s="10"/>
      <c r="M84" s="4">
        <v>0</v>
      </c>
    </row>
    <row r="85" spans="1:13" ht="45">
      <c r="A85" s="7">
        <v>61</v>
      </c>
      <c r="B85" s="4" t="s">
        <v>28</v>
      </c>
      <c r="C85" s="4" t="s">
        <v>95</v>
      </c>
      <c r="D85" s="4" t="s">
        <v>95</v>
      </c>
      <c r="E85" s="10" t="s">
        <v>182</v>
      </c>
      <c r="F85" s="10" t="s">
        <v>182</v>
      </c>
      <c r="G85" s="4" t="s">
        <v>30</v>
      </c>
      <c r="H85" s="4"/>
      <c r="I85" s="4">
        <v>375</v>
      </c>
      <c r="J85" s="4">
        <f t="shared" si="2"/>
        <v>0</v>
      </c>
      <c r="K85" s="10" t="s">
        <v>195</v>
      </c>
      <c r="L85" s="10"/>
      <c r="M85" s="4">
        <v>0</v>
      </c>
    </row>
    <row r="86" spans="1:13" ht="45">
      <c r="A86" s="4">
        <v>62</v>
      </c>
      <c r="B86" s="4" t="s">
        <v>28</v>
      </c>
      <c r="C86" s="10" t="s">
        <v>181</v>
      </c>
      <c r="D86" s="10" t="s">
        <v>181</v>
      </c>
      <c r="E86" s="10" t="s">
        <v>181</v>
      </c>
      <c r="F86" s="10" t="s">
        <v>181</v>
      </c>
      <c r="G86" s="4" t="s">
        <v>193</v>
      </c>
      <c r="H86" s="4"/>
      <c r="I86" s="4">
        <v>250</v>
      </c>
      <c r="J86" s="4">
        <f t="shared" si="2"/>
        <v>0</v>
      </c>
      <c r="K86" s="10" t="s">
        <v>195</v>
      </c>
      <c r="L86" s="10"/>
      <c r="M86" s="4">
        <v>0</v>
      </c>
    </row>
    <row r="87" spans="1:13" ht="45">
      <c r="A87" s="4">
        <v>63</v>
      </c>
      <c r="B87" s="4" t="s">
        <v>28</v>
      </c>
      <c r="C87" s="10" t="s">
        <v>171</v>
      </c>
      <c r="D87" s="10" t="s">
        <v>96</v>
      </c>
      <c r="E87" s="10" t="s">
        <v>171</v>
      </c>
      <c r="F87" s="10" t="s">
        <v>172</v>
      </c>
      <c r="G87" s="4" t="s">
        <v>193</v>
      </c>
      <c r="H87" s="4"/>
      <c r="I87" s="4">
        <v>300</v>
      </c>
      <c r="J87" s="4">
        <f t="shared" si="2"/>
        <v>0</v>
      </c>
      <c r="K87" s="10" t="s">
        <v>31</v>
      </c>
      <c r="L87" s="10"/>
      <c r="M87" s="4">
        <v>0</v>
      </c>
    </row>
    <row r="88" spans="1:13" ht="60">
      <c r="A88" s="7">
        <v>64</v>
      </c>
      <c r="B88" s="4" t="s">
        <v>28</v>
      </c>
      <c r="C88" s="10" t="s">
        <v>173</v>
      </c>
      <c r="D88" s="10" t="s">
        <v>174</v>
      </c>
      <c r="E88" s="10" t="s">
        <v>173</v>
      </c>
      <c r="F88" s="10" t="s">
        <v>175</v>
      </c>
      <c r="G88" s="4" t="s">
        <v>193</v>
      </c>
      <c r="H88" s="4"/>
      <c r="I88" s="4">
        <v>250</v>
      </c>
      <c r="J88" s="4">
        <f t="shared" si="2"/>
        <v>0</v>
      </c>
      <c r="K88" s="10" t="s">
        <v>31</v>
      </c>
      <c r="L88" s="10"/>
      <c r="M88" s="4">
        <v>0</v>
      </c>
    </row>
    <row r="89" spans="1:13" ht="45">
      <c r="A89" s="4">
        <v>65</v>
      </c>
      <c r="B89" s="4" t="s">
        <v>28</v>
      </c>
      <c r="C89" s="10" t="s">
        <v>176</v>
      </c>
      <c r="D89" s="4" t="s">
        <v>97</v>
      </c>
      <c r="E89" s="10" t="s">
        <v>176</v>
      </c>
      <c r="F89" s="10" t="s">
        <v>176</v>
      </c>
      <c r="G89" s="4" t="s">
        <v>190</v>
      </c>
      <c r="H89" s="4"/>
      <c r="I89" s="4">
        <v>32</v>
      </c>
      <c r="J89" s="4">
        <f t="shared" si="2"/>
        <v>0</v>
      </c>
      <c r="K89" s="10" t="s">
        <v>195</v>
      </c>
      <c r="L89" s="10"/>
      <c r="M89" s="4">
        <v>0</v>
      </c>
    </row>
    <row r="90" spans="1:13" ht="90">
      <c r="A90" s="7">
        <v>66</v>
      </c>
      <c r="B90" s="4" t="s">
        <v>28</v>
      </c>
      <c r="C90" s="4" t="s">
        <v>202</v>
      </c>
      <c r="D90" s="4" t="s">
        <v>180</v>
      </c>
      <c r="E90" s="4" t="s">
        <v>202</v>
      </c>
      <c r="F90" s="10" t="s">
        <v>194</v>
      </c>
      <c r="G90" s="4" t="s">
        <v>193</v>
      </c>
      <c r="H90" s="4"/>
      <c r="I90" s="4">
        <v>450</v>
      </c>
      <c r="J90" s="4">
        <f t="shared" si="2"/>
        <v>0</v>
      </c>
      <c r="K90" s="10" t="s">
        <v>195</v>
      </c>
      <c r="L90" s="10"/>
      <c r="M90" s="4">
        <v>0</v>
      </c>
    </row>
    <row r="91" spans="1:13" ht="30">
      <c r="A91" s="4">
        <v>67</v>
      </c>
      <c r="B91" s="4" t="s">
        <v>28</v>
      </c>
      <c r="C91" s="4" t="s">
        <v>118</v>
      </c>
      <c r="D91" s="4" t="s">
        <v>192</v>
      </c>
      <c r="E91" s="4" t="s">
        <v>118</v>
      </c>
      <c r="F91" s="4" t="s">
        <v>192</v>
      </c>
      <c r="G91" s="4" t="s">
        <v>30</v>
      </c>
      <c r="H91" s="4"/>
      <c r="I91" s="4">
        <v>2045</v>
      </c>
      <c r="J91" s="4">
        <f t="shared" si="2"/>
        <v>0</v>
      </c>
      <c r="K91" s="10" t="s">
        <v>31</v>
      </c>
      <c r="L91" s="10"/>
      <c r="M91" s="4">
        <v>0</v>
      </c>
    </row>
    <row r="92" spans="1:13" ht="45">
      <c r="A92" s="4">
        <v>68</v>
      </c>
      <c r="B92" s="14" t="s">
        <v>28</v>
      </c>
      <c r="C92" s="12" t="s">
        <v>156</v>
      </c>
      <c r="D92" s="12" t="s">
        <v>157</v>
      </c>
      <c r="E92" s="12" t="s">
        <v>156</v>
      </c>
      <c r="F92" s="12" t="s">
        <v>157</v>
      </c>
      <c r="G92" s="14" t="s">
        <v>30</v>
      </c>
      <c r="H92" s="14"/>
      <c r="I92" s="14">
        <v>500</v>
      </c>
      <c r="J92" s="14">
        <f t="shared" si="2"/>
        <v>0</v>
      </c>
      <c r="K92" s="12" t="s">
        <v>31</v>
      </c>
      <c r="L92" s="12"/>
      <c r="M92" s="14">
        <v>0</v>
      </c>
    </row>
    <row r="93" spans="1:13" ht="30">
      <c r="A93" s="7">
        <v>69</v>
      </c>
      <c r="B93" s="15" t="s">
        <v>28</v>
      </c>
      <c r="C93" s="4" t="s">
        <v>162</v>
      </c>
      <c r="D93" s="4" t="s">
        <v>29</v>
      </c>
      <c r="E93" s="4" t="s">
        <v>162</v>
      </c>
      <c r="F93" s="4" t="s">
        <v>29</v>
      </c>
      <c r="G93" s="4" t="s">
        <v>30</v>
      </c>
      <c r="H93" s="4"/>
      <c r="I93" s="4">
        <v>60</v>
      </c>
      <c r="J93" s="4">
        <f t="shared" si="2"/>
        <v>0</v>
      </c>
      <c r="K93" s="10" t="s">
        <v>199</v>
      </c>
      <c r="L93" s="13"/>
      <c r="M93" s="15">
        <v>0</v>
      </c>
    </row>
    <row r="94" spans="1:13" ht="30">
      <c r="A94" s="4">
        <v>70</v>
      </c>
      <c r="B94" s="4" t="s">
        <v>28</v>
      </c>
      <c r="C94" s="4" t="s">
        <v>32</v>
      </c>
      <c r="D94" s="4" t="s">
        <v>165</v>
      </c>
      <c r="E94" s="4" t="s">
        <v>32</v>
      </c>
      <c r="F94" s="4" t="s">
        <v>165</v>
      </c>
      <c r="G94" s="4" t="s">
        <v>30</v>
      </c>
      <c r="H94" s="4"/>
      <c r="I94" s="4">
        <v>65</v>
      </c>
      <c r="J94" s="4">
        <f t="shared" si="2"/>
        <v>0</v>
      </c>
      <c r="K94" s="10" t="s">
        <v>199</v>
      </c>
      <c r="L94" s="10"/>
      <c r="M94" s="4">
        <v>0</v>
      </c>
    </row>
    <row r="95" spans="1:13" ht="30">
      <c r="A95" s="7">
        <v>71</v>
      </c>
      <c r="B95" s="4" t="s">
        <v>28</v>
      </c>
      <c r="C95" s="4" t="s">
        <v>33</v>
      </c>
      <c r="D95" s="4" t="s">
        <v>46</v>
      </c>
      <c r="E95" s="4" t="s">
        <v>33</v>
      </c>
      <c r="F95" s="4" t="s">
        <v>46</v>
      </c>
      <c r="G95" s="4" t="s">
        <v>30</v>
      </c>
      <c r="H95" s="4"/>
      <c r="I95" s="4">
        <v>65</v>
      </c>
      <c r="J95" s="4">
        <f t="shared" si="2"/>
        <v>0</v>
      </c>
      <c r="K95" s="10" t="s">
        <v>199</v>
      </c>
      <c r="L95" s="10"/>
      <c r="M95" s="4">
        <v>0</v>
      </c>
    </row>
    <row r="96" spans="1:13" ht="30">
      <c r="A96" s="4">
        <v>72</v>
      </c>
      <c r="B96" s="4" t="s">
        <v>28</v>
      </c>
      <c r="C96" s="8" t="s">
        <v>163</v>
      </c>
      <c r="D96" s="8" t="s">
        <v>47</v>
      </c>
      <c r="E96" s="8" t="s">
        <v>163</v>
      </c>
      <c r="F96" s="8" t="s">
        <v>164</v>
      </c>
      <c r="G96" s="4" t="s">
        <v>30</v>
      </c>
      <c r="H96" s="4"/>
      <c r="I96" s="4">
        <v>70</v>
      </c>
      <c r="J96" s="4">
        <f t="shared" si="2"/>
        <v>0</v>
      </c>
      <c r="K96" s="10" t="s">
        <v>199</v>
      </c>
      <c r="L96" s="10"/>
      <c r="M96" s="4">
        <v>0</v>
      </c>
    </row>
    <row r="97" spans="1:13" ht="30">
      <c r="A97" s="4">
        <v>73</v>
      </c>
      <c r="B97" s="4" t="s">
        <v>28</v>
      </c>
      <c r="C97" s="8" t="s">
        <v>34</v>
      </c>
      <c r="D97" s="8" t="s">
        <v>48</v>
      </c>
      <c r="E97" s="8" t="s">
        <v>34</v>
      </c>
      <c r="F97" s="8" t="s">
        <v>48</v>
      </c>
      <c r="G97" s="4" t="s">
        <v>30</v>
      </c>
      <c r="H97" s="4"/>
      <c r="I97" s="4">
        <v>70</v>
      </c>
      <c r="J97" s="4">
        <f t="shared" si="2"/>
        <v>0</v>
      </c>
      <c r="K97" s="10" t="s">
        <v>199</v>
      </c>
      <c r="L97" s="10"/>
      <c r="M97" s="4">
        <v>0</v>
      </c>
    </row>
    <row r="98" spans="1:13" ht="30">
      <c r="A98" s="7">
        <v>74</v>
      </c>
      <c r="B98" s="4" t="s">
        <v>28</v>
      </c>
      <c r="C98" s="4" t="s">
        <v>41</v>
      </c>
      <c r="D98" s="8" t="s">
        <v>42</v>
      </c>
      <c r="E98" s="4" t="s">
        <v>41</v>
      </c>
      <c r="F98" s="8" t="s">
        <v>42</v>
      </c>
      <c r="G98" s="4" t="s">
        <v>30</v>
      </c>
      <c r="H98" s="4"/>
      <c r="I98" s="4">
        <v>600</v>
      </c>
      <c r="J98" s="4">
        <f t="shared" si="2"/>
        <v>0</v>
      </c>
      <c r="K98" s="10" t="s">
        <v>199</v>
      </c>
      <c r="L98" s="10"/>
      <c r="M98" s="4">
        <v>0</v>
      </c>
    </row>
    <row r="99" spans="1:13" ht="30">
      <c r="A99" s="4">
        <v>75</v>
      </c>
      <c r="B99" s="4" t="s">
        <v>28</v>
      </c>
      <c r="C99" s="4" t="s">
        <v>168</v>
      </c>
      <c r="D99" s="8" t="s">
        <v>43</v>
      </c>
      <c r="E99" s="4" t="s">
        <v>168</v>
      </c>
      <c r="F99" s="8" t="s">
        <v>43</v>
      </c>
      <c r="G99" s="4" t="s">
        <v>30</v>
      </c>
      <c r="H99" s="4"/>
      <c r="I99" s="4">
        <v>610</v>
      </c>
      <c r="J99" s="4">
        <f t="shared" si="2"/>
        <v>0</v>
      </c>
      <c r="K99" s="10" t="s">
        <v>199</v>
      </c>
      <c r="L99" s="10"/>
      <c r="M99" s="4">
        <v>0</v>
      </c>
    </row>
    <row r="100" spans="1:13" ht="30">
      <c r="A100" s="7">
        <v>76</v>
      </c>
      <c r="B100" s="4" t="s">
        <v>28</v>
      </c>
      <c r="C100" s="8" t="s">
        <v>166</v>
      </c>
      <c r="D100" s="8" t="s">
        <v>38</v>
      </c>
      <c r="E100" s="8" t="s">
        <v>166</v>
      </c>
      <c r="F100" s="8" t="s">
        <v>167</v>
      </c>
      <c r="G100" s="4" t="s">
        <v>30</v>
      </c>
      <c r="H100" s="4"/>
      <c r="I100" s="4">
        <v>1900</v>
      </c>
      <c r="J100" s="4">
        <f aca="true" t="shared" si="3" ref="J100:J131">H100*I100</f>
        <v>0</v>
      </c>
      <c r="K100" s="10" t="s">
        <v>199</v>
      </c>
      <c r="L100" s="10"/>
      <c r="M100" s="4">
        <v>0</v>
      </c>
    </row>
    <row r="101" spans="1:13" ht="30">
      <c r="A101" s="4">
        <v>77</v>
      </c>
      <c r="B101" s="4" t="s">
        <v>28</v>
      </c>
      <c r="C101" s="8" t="s">
        <v>40</v>
      </c>
      <c r="D101" s="8" t="s">
        <v>39</v>
      </c>
      <c r="E101" s="8" t="s">
        <v>40</v>
      </c>
      <c r="F101" s="10" t="s">
        <v>177</v>
      </c>
      <c r="G101" s="4" t="s">
        <v>30</v>
      </c>
      <c r="H101" s="4"/>
      <c r="I101" s="4">
        <v>450</v>
      </c>
      <c r="J101" s="4">
        <f t="shared" si="3"/>
        <v>0</v>
      </c>
      <c r="K101" s="10" t="s">
        <v>199</v>
      </c>
      <c r="L101" s="10"/>
      <c r="M101" s="4">
        <v>0</v>
      </c>
    </row>
    <row r="102" spans="1:13" ht="30">
      <c r="A102" s="4">
        <v>78</v>
      </c>
      <c r="B102" s="4" t="s">
        <v>28</v>
      </c>
      <c r="C102" s="8" t="s">
        <v>35</v>
      </c>
      <c r="D102" s="8" t="s">
        <v>44</v>
      </c>
      <c r="E102" s="8" t="s">
        <v>35</v>
      </c>
      <c r="F102" s="8" t="s">
        <v>44</v>
      </c>
      <c r="G102" s="4" t="s">
        <v>30</v>
      </c>
      <c r="H102" s="4"/>
      <c r="I102" s="4">
        <v>300</v>
      </c>
      <c r="J102" s="4">
        <f t="shared" si="3"/>
        <v>0</v>
      </c>
      <c r="K102" s="10" t="s">
        <v>199</v>
      </c>
      <c r="L102" s="10"/>
      <c r="M102" s="4">
        <v>0</v>
      </c>
    </row>
    <row r="103" spans="1:13" ht="30">
      <c r="A103" s="7">
        <v>79</v>
      </c>
      <c r="B103" s="4" t="s">
        <v>28</v>
      </c>
      <c r="C103" s="8" t="s">
        <v>37</v>
      </c>
      <c r="D103" s="8" t="s">
        <v>45</v>
      </c>
      <c r="E103" s="8" t="s">
        <v>37</v>
      </c>
      <c r="F103" s="8" t="s">
        <v>45</v>
      </c>
      <c r="G103" s="4" t="s">
        <v>30</v>
      </c>
      <c r="H103" s="4"/>
      <c r="I103" s="4">
        <v>300</v>
      </c>
      <c r="J103" s="4">
        <f t="shared" si="3"/>
        <v>0</v>
      </c>
      <c r="K103" s="10" t="s">
        <v>199</v>
      </c>
      <c r="L103" s="10"/>
      <c r="M103" s="4">
        <v>0</v>
      </c>
    </row>
    <row r="104" spans="1:13" ht="45">
      <c r="A104" s="4">
        <v>80</v>
      </c>
      <c r="B104" s="4" t="s">
        <v>28</v>
      </c>
      <c r="C104" s="8" t="s">
        <v>49</v>
      </c>
      <c r="D104" s="8" t="s">
        <v>49</v>
      </c>
      <c r="E104" s="8" t="s">
        <v>49</v>
      </c>
      <c r="F104" s="10" t="s">
        <v>178</v>
      </c>
      <c r="G104" s="4" t="s">
        <v>30</v>
      </c>
      <c r="H104" s="4"/>
      <c r="I104" s="4">
        <v>450</v>
      </c>
      <c r="J104" s="4">
        <f t="shared" si="3"/>
        <v>0</v>
      </c>
      <c r="K104" s="4"/>
      <c r="L104" s="10"/>
      <c r="M104" s="4">
        <v>0</v>
      </c>
    </row>
    <row r="105" spans="1:13" ht="30">
      <c r="A105" s="7">
        <v>81</v>
      </c>
      <c r="B105" s="4" t="s">
        <v>28</v>
      </c>
      <c r="C105" s="8" t="s">
        <v>52</v>
      </c>
      <c r="D105" s="8" t="s">
        <v>50</v>
      </c>
      <c r="E105" s="8" t="s">
        <v>52</v>
      </c>
      <c r="F105" s="8" t="s">
        <v>50</v>
      </c>
      <c r="G105" s="4" t="s">
        <v>30</v>
      </c>
      <c r="H105" s="4"/>
      <c r="I105" s="4">
        <v>340</v>
      </c>
      <c r="J105" s="4">
        <f t="shared" si="3"/>
        <v>0</v>
      </c>
      <c r="K105" s="10" t="s">
        <v>199</v>
      </c>
      <c r="L105" s="10"/>
      <c r="M105" s="4">
        <v>0</v>
      </c>
    </row>
    <row r="106" spans="1:13" ht="30">
      <c r="A106" s="4">
        <v>82</v>
      </c>
      <c r="B106" s="4" t="s">
        <v>28</v>
      </c>
      <c r="C106" s="8" t="s">
        <v>53</v>
      </c>
      <c r="D106" s="8" t="s">
        <v>51</v>
      </c>
      <c r="E106" s="8" t="s">
        <v>53</v>
      </c>
      <c r="F106" s="8" t="s">
        <v>51</v>
      </c>
      <c r="G106" s="4" t="s">
        <v>30</v>
      </c>
      <c r="H106" s="4"/>
      <c r="I106" s="4">
        <v>415</v>
      </c>
      <c r="J106" s="4">
        <f t="shared" si="3"/>
        <v>0</v>
      </c>
      <c r="K106" s="10" t="s">
        <v>199</v>
      </c>
      <c r="L106" s="10"/>
      <c r="M106" s="4">
        <v>0</v>
      </c>
    </row>
    <row r="107" spans="1:13" ht="60">
      <c r="A107" s="4">
        <v>83</v>
      </c>
      <c r="B107" s="4" t="s">
        <v>28</v>
      </c>
      <c r="C107" s="8" t="s">
        <v>58</v>
      </c>
      <c r="D107" s="8" t="s">
        <v>54</v>
      </c>
      <c r="E107" s="13" t="s">
        <v>144</v>
      </c>
      <c r="F107" s="10" t="s">
        <v>143</v>
      </c>
      <c r="G107" s="4" t="s">
        <v>30</v>
      </c>
      <c r="H107" s="4"/>
      <c r="I107" s="4">
        <v>1000</v>
      </c>
      <c r="J107" s="4">
        <f t="shared" si="3"/>
        <v>0</v>
      </c>
      <c r="K107" s="10" t="s">
        <v>199</v>
      </c>
      <c r="L107" s="10"/>
      <c r="M107" s="4">
        <v>0</v>
      </c>
    </row>
    <row r="108" spans="1:13" ht="45">
      <c r="A108" s="7">
        <v>84</v>
      </c>
      <c r="B108" s="4" t="s">
        <v>28</v>
      </c>
      <c r="C108" s="8" t="s">
        <v>59</v>
      </c>
      <c r="D108" s="8" t="s">
        <v>55</v>
      </c>
      <c r="E108" s="8" t="s">
        <v>59</v>
      </c>
      <c r="F108" s="10" t="s">
        <v>145</v>
      </c>
      <c r="G108" s="4" t="s">
        <v>30</v>
      </c>
      <c r="H108" s="4"/>
      <c r="I108" s="4">
        <v>600</v>
      </c>
      <c r="J108" s="4">
        <f t="shared" si="3"/>
        <v>0</v>
      </c>
      <c r="K108" s="10" t="s">
        <v>199</v>
      </c>
      <c r="L108" s="10"/>
      <c r="M108" s="4">
        <v>0</v>
      </c>
    </row>
    <row r="109" spans="1:13" ht="45">
      <c r="A109" s="4">
        <v>85</v>
      </c>
      <c r="B109" s="4" t="s">
        <v>28</v>
      </c>
      <c r="C109" s="11" t="s">
        <v>146</v>
      </c>
      <c r="D109" s="13" t="s">
        <v>147</v>
      </c>
      <c r="E109" s="11" t="s">
        <v>146</v>
      </c>
      <c r="F109" s="13" t="s">
        <v>147</v>
      </c>
      <c r="G109" s="4" t="s">
        <v>30</v>
      </c>
      <c r="H109" s="4"/>
      <c r="I109" s="4">
        <v>550</v>
      </c>
      <c r="J109" s="4">
        <f t="shared" si="3"/>
        <v>0</v>
      </c>
      <c r="K109" s="10" t="s">
        <v>199</v>
      </c>
      <c r="L109" s="10"/>
      <c r="M109" s="4">
        <v>0</v>
      </c>
    </row>
    <row r="110" spans="1:13" ht="60">
      <c r="A110" s="7">
        <v>86</v>
      </c>
      <c r="B110" s="4" t="s">
        <v>28</v>
      </c>
      <c r="C110" s="11" t="s">
        <v>148</v>
      </c>
      <c r="D110" s="13" t="s">
        <v>149</v>
      </c>
      <c r="E110" s="13" t="s">
        <v>150</v>
      </c>
      <c r="F110" s="13" t="s">
        <v>151</v>
      </c>
      <c r="G110" s="4" t="s">
        <v>30</v>
      </c>
      <c r="H110" s="4"/>
      <c r="I110" s="4">
        <v>550</v>
      </c>
      <c r="J110" s="4">
        <f t="shared" si="3"/>
        <v>0</v>
      </c>
      <c r="K110" s="10" t="s">
        <v>199</v>
      </c>
      <c r="L110" s="10"/>
      <c r="M110" s="4">
        <v>0</v>
      </c>
    </row>
    <row r="111" spans="1:13" ht="45">
      <c r="A111" s="4">
        <v>87</v>
      </c>
      <c r="B111" s="4" t="s">
        <v>28</v>
      </c>
      <c r="C111" s="11" t="s">
        <v>152</v>
      </c>
      <c r="D111" s="11" t="s">
        <v>56</v>
      </c>
      <c r="E111" s="11" t="s">
        <v>152</v>
      </c>
      <c r="F111" s="13" t="s">
        <v>153</v>
      </c>
      <c r="G111" s="4" t="s">
        <v>30</v>
      </c>
      <c r="H111" s="4"/>
      <c r="I111" s="4">
        <v>890</v>
      </c>
      <c r="J111" s="4">
        <f t="shared" si="3"/>
        <v>0</v>
      </c>
      <c r="K111" s="10" t="s">
        <v>199</v>
      </c>
      <c r="L111" s="10"/>
      <c r="M111" s="4">
        <v>0</v>
      </c>
    </row>
    <row r="112" spans="1:13" ht="45">
      <c r="A112" s="4">
        <v>88</v>
      </c>
      <c r="B112" s="4" t="s">
        <v>28</v>
      </c>
      <c r="C112" s="13" t="s">
        <v>154</v>
      </c>
      <c r="D112" s="11" t="s">
        <v>57</v>
      </c>
      <c r="E112" s="13" t="s">
        <v>154</v>
      </c>
      <c r="F112" s="13" t="s">
        <v>155</v>
      </c>
      <c r="G112" s="4" t="s">
        <v>30</v>
      </c>
      <c r="H112" s="4"/>
      <c r="I112" s="4">
        <v>800</v>
      </c>
      <c r="J112" s="4">
        <f t="shared" si="3"/>
        <v>0</v>
      </c>
      <c r="K112" s="10" t="s">
        <v>199</v>
      </c>
      <c r="L112" s="10"/>
      <c r="M112" s="4">
        <v>0</v>
      </c>
    </row>
    <row r="113" spans="1:13" ht="75">
      <c r="A113" s="7">
        <v>89</v>
      </c>
      <c r="B113" s="4" t="s">
        <v>28</v>
      </c>
      <c r="C113" s="8" t="s">
        <v>141</v>
      </c>
      <c r="D113" s="8" t="s">
        <v>60</v>
      </c>
      <c r="E113" s="8" t="s">
        <v>141</v>
      </c>
      <c r="F113" s="13" t="s">
        <v>179</v>
      </c>
      <c r="G113" s="4" t="s">
        <v>30</v>
      </c>
      <c r="H113" s="4"/>
      <c r="I113" s="4">
        <v>1000</v>
      </c>
      <c r="J113" s="4">
        <f t="shared" si="3"/>
        <v>0</v>
      </c>
      <c r="K113" s="10" t="s">
        <v>199</v>
      </c>
      <c r="L113" s="10"/>
      <c r="M113" s="4">
        <v>0</v>
      </c>
    </row>
    <row r="114" spans="1:13" ht="30">
      <c r="A114" s="4">
        <v>90</v>
      </c>
      <c r="B114" s="4" t="s">
        <v>28</v>
      </c>
      <c r="C114" s="8" t="s">
        <v>142</v>
      </c>
      <c r="D114" s="8" t="s">
        <v>61</v>
      </c>
      <c r="E114" s="8" t="s">
        <v>142</v>
      </c>
      <c r="F114" s="8" t="s">
        <v>61</v>
      </c>
      <c r="G114" s="4" t="s">
        <v>187</v>
      </c>
      <c r="H114" s="4"/>
      <c r="I114" s="4">
        <v>400</v>
      </c>
      <c r="J114" s="4">
        <f t="shared" si="3"/>
        <v>0</v>
      </c>
      <c r="K114" s="10" t="s">
        <v>199</v>
      </c>
      <c r="L114" s="10"/>
      <c r="M114" s="4">
        <v>0</v>
      </c>
    </row>
    <row r="115" spans="1:13" ht="45">
      <c r="A115" s="7">
        <v>91</v>
      </c>
      <c r="B115" s="4" t="s">
        <v>28</v>
      </c>
      <c r="C115" s="8" t="s">
        <v>133</v>
      </c>
      <c r="D115" s="8" t="s">
        <v>62</v>
      </c>
      <c r="E115" s="10" t="s">
        <v>135</v>
      </c>
      <c r="F115" s="10" t="s">
        <v>134</v>
      </c>
      <c r="G115" s="4" t="s">
        <v>187</v>
      </c>
      <c r="H115" s="4"/>
      <c r="I115" s="4">
        <v>150</v>
      </c>
      <c r="J115" s="4">
        <f t="shared" si="3"/>
        <v>0</v>
      </c>
      <c r="K115" s="10" t="s">
        <v>199</v>
      </c>
      <c r="L115" s="10"/>
      <c r="M115" s="4">
        <v>0</v>
      </c>
    </row>
    <row r="116" spans="1:13" ht="30">
      <c r="A116" s="4">
        <v>92</v>
      </c>
      <c r="B116" s="4" t="s">
        <v>28</v>
      </c>
      <c r="C116" s="8" t="s">
        <v>98</v>
      </c>
      <c r="D116" s="8" t="s">
        <v>63</v>
      </c>
      <c r="E116" s="8" t="s">
        <v>98</v>
      </c>
      <c r="F116" s="10" t="s">
        <v>136</v>
      </c>
      <c r="G116" s="4" t="s">
        <v>187</v>
      </c>
      <c r="H116" s="4"/>
      <c r="I116" s="4">
        <v>600</v>
      </c>
      <c r="J116" s="4">
        <f t="shared" si="3"/>
        <v>0</v>
      </c>
      <c r="K116" s="10" t="s">
        <v>199</v>
      </c>
      <c r="L116" s="10"/>
      <c r="M116" s="4">
        <v>0</v>
      </c>
    </row>
    <row r="117" spans="1:13" ht="30">
      <c r="A117" s="4">
        <v>93</v>
      </c>
      <c r="B117" s="4" t="s">
        <v>28</v>
      </c>
      <c r="C117" s="8" t="s">
        <v>139</v>
      </c>
      <c r="D117" s="8" t="s">
        <v>140</v>
      </c>
      <c r="E117" s="8" t="s">
        <v>139</v>
      </c>
      <c r="F117" s="8" t="s">
        <v>140</v>
      </c>
      <c r="G117" s="4" t="s">
        <v>30</v>
      </c>
      <c r="H117" s="4"/>
      <c r="I117" s="4">
        <v>700</v>
      </c>
      <c r="J117" s="4">
        <f t="shared" si="3"/>
        <v>0</v>
      </c>
      <c r="K117" s="10" t="s">
        <v>199</v>
      </c>
      <c r="L117" s="10"/>
      <c r="M117" s="4">
        <v>0</v>
      </c>
    </row>
    <row r="118" spans="1:13" ht="45">
      <c r="A118" s="7">
        <v>94</v>
      </c>
      <c r="B118" s="4" t="s">
        <v>28</v>
      </c>
      <c r="C118" s="8" t="s">
        <v>99</v>
      </c>
      <c r="D118" s="8" t="s">
        <v>64</v>
      </c>
      <c r="E118" s="8" t="s">
        <v>99</v>
      </c>
      <c r="F118" s="10" t="s">
        <v>138</v>
      </c>
      <c r="G118" s="4" t="s">
        <v>187</v>
      </c>
      <c r="H118" s="4"/>
      <c r="I118" s="4">
        <v>150</v>
      </c>
      <c r="J118" s="4">
        <f t="shared" si="3"/>
        <v>0</v>
      </c>
      <c r="K118" s="10" t="s">
        <v>199</v>
      </c>
      <c r="L118" s="10"/>
      <c r="M118" s="4">
        <v>0</v>
      </c>
    </row>
    <row r="119" spans="1:13" ht="45">
      <c r="A119" s="4">
        <v>95</v>
      </c>
      <c r="B119" s="4" t="s">
        <v>28</v>
      </c>
      <c r="C119" s="8" t="s">
        <v>99</v>
      </c>
      <c r="D119" s="8" t="s">
        <v>65</v>
      </c>
      <c r="E119" s="8" t="s">
        <v>99</v>
      </c>
      <c r="F119" s="10" t="s">
        <v>137</v>
      </c>
      <c r="G119" s="4" t="s">
        <v>187</v>
      </c>
      <c r="H119" s="4"/>
      <c r="I119" s="4">
        <v>150</v>
      </c>
      <c r="J119" s="4">
        <f t="shared" si="3"/>
        <v>0</v>
      </c>
      <c r="K119" s="10" t="s">
        <v>199</v>
      </c>
      <c r="L119" s="10"/>
      <c r="M119" s="4">
        <v>0</v>
      </c>
    </row>
    <row r="120" spans="1:13" ht="30">
      <c r="A120" s="7">
        <v>96</v>
      </c>
      <c r="B120" s="4" t="s">
        <v>28</v>
      </c>
      <c r="C120" s="8" t="s">
        <v>66</v>
      </c>
      <c r="D120" s="8" t="s">
        <v>66</v>
      </c>
      <c r="E120" s="8"/>
      <c r="F120" s="8"/>
      <c r="G120" s="4" t="s">
        <v>187</v>
      </c>
      <c r="H120" s="4"/>
      <c r="I120" s="4">
        <v>250</v>
      </c>
      <c r="J120" s="4">
        <f t="shared" si="3"/>
        <v>0</v>
      </c>
      <c r="K120" s="10" t="s">
        <v>199</v>
      </c>
      <c r="L120" s="10"/>
      <c r="M120" s="4">
        <v>0</v>
      </c>
    </row>
    <row r="121" spans="1:13" ht="30">
      <c r="A121" s="4">
        <v>97</v>
      </c>
      <c r="B121" s="4" t="s">
        <v>28</v>
      </c>
      <c r="C121" s="8" t="s">
        <v>67</v>
      </c>
      <c r="D121" s="8" t="s">
        <v>67</v>
      </c>
      <c r="E121" s="8" t="s">
        <v>99</v>
      </c>
      <c r="F121" s="8" t="s">
        <v>67</v>
      </c>
      <c r="G121" s="4" t="s">
        <v>187</v>
      </c>
      <c r="H121" s="4"/>
      <c r="I121" s="4">
        <v>500</v>
      </c>
      <c r="J121" s="4">
        <f t="shared" si="3"/>
        <v>0</v>
      </c>
      <c r="K121" s="10" t="s">
        <v>199</v>
      </c>
      <c r="L121" s="10"/>
      <c r="M121" s="4">
        <v>0</v>
      </c>
    </row>
    <row r="122" spans="1:13" ht="30">
      <c r="A122" s="4">
        <v>98</v>
      </c>
      <c r="B122" s="4" t="s">
        <v>28</v>
      </c>
      <c r="C122" s="8" t="s">
        <v>100</v>
      </c>
      <c r="D122" s="8" t="s">
        <v>68</v>
      </c>
      <c r="E122" s="8" t="s">
        <v>100</v>
      </c>
      <c r="F122" s="8" t="s">
        <v>68</v>
      </c>
      <c r="G122" s="4" t="s">
        <v>30</v>
      </c>
      <c r="H122" s="4"/>
      <c r="I122" s="4">
        <v>1160</v>
      </c>
      <c r="J122" s="4">
        <f t="shared" si="3"/>
        <v>0</v>
      </c>
      <c r="K122" s="10" t="s">
        <v>199</v>
      </c>
      <c r="L122" s="10"/>
      <c r="M122" s="4">
        <v>0</v>
      </c>
    </row>
    <row r="123" spans="1:13" ht="60">
      <c r="A123" s="7">
        <v>99</v>
      </c>
      <c r="B123" s="4" t="s">
        <v>28</v>
      </c>
      <c r="C123" s="8" t="s">
        <v>103</v>
      </c>
      <c r="D123" s="8" t="s">
        <v>69</v>
      </c>
      <c r="E123" s="10" t="s">
        <v>101</v>
      </c>
      <c r="F123" s="10" t="s">
        <v>106</v>
      </c>
      <c r="G123" s="4" t="s">
        <v>188</v>
      </c>
      <c r="H123" s="4"/>
      <c r="I123" s="4">
        <v>63</v>
      </c>
      <c r="J123" s="4">
        <f t="shared" si="3"/>
        <v>0</v>
      </c>
      <c r="K123" s="10" t="s">
        <v>199</v>
      </c>
      <c r="L123" s="10"/>
      <c r="M123" s="4">
        <v>0</v>
      </c>
    </row>
    <row r="124" spans="1:13" ht="45">
      <c r="A124" s="4">
        <v>100</v>
      </c>
      <c r="B124" s="4" t="s">
        <v>28</v>
      </c>
      <c r="C124" s="8" t="s">
        <v>104</v>
      </c>
      <c r="D124" s="8" t="s">
        <v>70</v>
      </c>
      <c r="E124" s="10" t="s">
        <v>102</v>
      </c>
      <c r="F124" s="10" t="s">
        <v>107</v>
      </c>
      <c r="G124" s="4" t="s">
        <v>188</v>
      </c>
      <c r="H124" s="4"/>
      <c r="I124" s="4">
        <v>63</v>
      </c>
      <c r="J124" s="4">
        <f t="shared" si="3"/>
        <v>0</v>
      </c>
      <c r="K124" s="10" t="s">
        <v>199</v>
      </c>
      <c r="L124" s="10"/>
      <c r="M124" s="4">
        <v>0</v>
      </c>
    </row>
    <row r="125" spans="1:13" ht="30">
      <c r="A125" s="7">
        <v>101</v>
      </c>
      <c r="B125" s="4" t="s">
        <v>28</v>
      </c>
      <c r="C125" s="4" t="s">
        <v>105</v>
      </c>
      <c r="D125" s="4" t="s">
        <v>71</v>
      </c>
      <c r="E125" s="4" t="s">
        <v>105</v>
      </c>
      <c r="F125" s="4" t="s">
        <v>108</v>
      </c>
      <c r="G125" s="4" t="s">
        <v>188</v>
      </c>
      <c r="H125" s="4"/>
      <c r="I125" s="4">
        <v>63</v>
      </c>
      <c r="J125" s="4">
        <f t="shared" si="3"/>
        <v>0</v>
      </c>
      <c r="K125" s="10" t="s">
        <v>199</v>
      </c>
      <c r="L125" s="10"/>
      <c r="M125" s="4">
        <v>0</v>
      </c>
    </row>
    <row r="126" spans="1:13" ht="30">
      <c r="A126" s="4">
        <v>102</v>
      </c>
      <c r="B126" s="4" t="s">
        <v>28</v>
      </c>
      <c r="C126" s="4" t="s">
        <v>120</v>
      </c>
      <c r="D126" s="4" t="s">
        <v>121</v>
      </c>
      <c r="E126" s="4" t="s">
        <v>120</v>
      </c>
      <c r="F126" s="10" t="s">
        <v>122</v>
      </c>
      <c r="G126" s="4" t="s">
        <v>188</v>
      </c>
      <c r="H126" s="4"/>
      <c r="I126" s="4">
        <v>22</v>
      </c>
      <c r="J126" s="4">
        <f t="shared" si="3"/>
        <v>0</v>
      </c>
      <c r="K126" s="10" t="s">
        <v>199</v>
      </c>
      <c r="L126" s="10"/>
      <c r="M126" s="4">
        <v>0</v>
      </c>
    </row>
    <row r="127" spans="1:13" ht="45">
      <c r="A127" s="4">
        <v>103</v>
      </c>
      <c r="B127" s="4" t="s">
        <v>28</v>
      </c>
      <c r="C127" s="4" t="s">
        <v>160</v>
      </c>
      <c r="D127" s="4" t="s">
        <v>72</v>
      </c>
      <c r="E127" s="4" t="s">
        <v>160</v>
      </c>
      <c r="F127" s="10" t="s">
        <v>161</v>
      </c>
      <c r="G127" s="4" t="s">
        <v>30</v>
      </c>
      <c r="H127" s="4"/>
      <c r="I127" s="4">
        <v>235</v>
      </c>
      <c r="J127" s="4">
        <f t="shared" si="3"/>
        <v>0</v>
      </c>
      <c r="K127" s="10" t="s">
        <v>199</v>
      </c>
      <c r="L127" s="10"/>
      <c r="M127" s="4">
        <v>0</v>
      </c>
    </row>
    <row r="128" spans="1:13" ht="30">
      <c r="A128" s="7">
        <v>104</v>
      </c>
      <c r="B128" s="4" t="s">
        <v>28</v>
      </c>
      <c r="C128" s="4" t="s">
        <v>109</v>
      </c>
      <c r="D128" s="4" t="s">
        <v>73</v>
      </c>
      <c r="E128" s="10" t="s">
        <v>111</v>
      </c>
      <c r="F128" s="10" t="s">
        <v>110</v>
      </c>
      <c r="G128" s="4" t="s">
        <v>30</v>
      </c>
      <c r="H128" s="4"/>
      <c r="I128" s="4">
        <v>90</v>
      </c>
      <c r="J128" s="4">
        <f t="shared" si="3"/>
        <v>0</v>
      </c>
      <c r="K128" s="10" t="s">
        <v>199</v>
      </c>
      <c r="L128" s="10"/>
      <c r="M128" s="4">
        <v>0</v>
      </c>
    </row>
    <row r="129" spans="1:13" ht="45">
      <c r="A129" s="4">
        <v>105</v>
      </c>
      <c r="B129" s="4" t="s">
        <v>28</v>
      </c>
      <c r="C129" s="10" t="s">
        <v>112</v>
      </c>
      <c r="D129" s="4" t="s">
        <v>113</v>
      </c>
      <c r="E129" s="10" t="s">
        <v>114</v>
      </c>
      <c r="F129" s="10" t="s">
        <v>115</v>
      </c>
      <c r="G129" s="4" t="s">
        <v>30</v>
      </c>
      <c r="H129" s="4"/>
      <c r="I129" s="4">
        <v>145</v>
      </c>
      <c r="J129" s="4">
        <f t="shared" si="3"/>
        <v>0</v>
      </c>
      <c r="K129" s="10" t="s">
        <v>199</v>
      </c>
      <c r="L129" s="10"/>
      <c r="M129" s="4">
        <v>0</v>
      </c>
    </row>
    <row r="130" spans="1:13" ht="30">
      <c r="A130" s="7">
        <v>106</v>
      </c>
      <c r="B130" s="4" t="s">
        <v>28</v>
      </c>
      <c r="C130" s="4" t="s">
        <v>123</v>
      </c>
      <c r="D130" s="4" t="s">
        <v>74</v>
      </c>
      <c r="E130" s="4" t="s">
        <v>123</v>
      </c>
      <c r="F130" s="4" t="s">
        <v>124</v>
      </c>
      <c r="G130" s="4" t="s">
        <v>30</v>
      </c>
      <c r="H130" s="4"/>
      <c r="I130" s="4">
        <v>220</v>
      </c>
      <c r="J130" s="4">
        <f t="shared" si="3"/>
        <v>0</v>
      </c>
      <c r="K130" s="10" t="s">
        <v>199</v>
      </c>
      <c r="L130" s="10"/>
      <c r="M130" s="4">
        <v>0</v>
      </c>
    </row>
    <row r="131" spans="1:13" ht="30">
      <c r="A131" s="4">
        <v>107</v>
      </c>
      <c r="B131" s="4" t="s">
        <v>28</v>
      </c>
      <c r="C131" s="10" t="s">
        <v>128</v>
      </c>
      <c r="D131" s="4" t="s">
        <v>129</v>
      </c>
      <c r="E131" s="10" t="s">
        <v>128</v>
      </c>
      <c r="F131" s="4" t="s">
        <v>129</v>
      </c>
      <c r="G131" s="4" t="s">
        <v>30</v>
      </c>
      <c r="H131" s="4"/>
      <c r="I131" s="4">
        <v>220</v>
      </c>
      <c r="J131" s="4">
        <f t="shared" si="3"/>
        <v>0</v>
      </c>
      <c r="K131" s="10" t="s">
        <v>199</v>
      </c>
      <c r="L131" s="10"/>
      <c r="M131" s="4">
        <v>0</v>
      </c>
    </row>
    <row r="132" spans="1:13" ht="30">
      <c r="A132" s="4">
        <v>108</v>
      </c>
      <c r="B132" s="4" t="s">
        <v>28</v>
      </c>
      <c r="C132" s="4" t="s">
        <v>196</v>
      </c>
      <c r="D132" s="4" t="s">
        <v>75</v>
      </c>
      <c r="E132" s="4" t="s">
        <v>196</v>
      </c>
      <c r="F132" s="4" t="s">
        <v>75</v>
      </c>
      <c r="G132" s="4" t="s">
        <v>30</v>
      </c>
      <c r="H132" s="4"/>
      <c r="I132" s="4">
        <v>120</v>
      </c>
      <c r="J132" s="4">
        <f aca="true" t="shared" si="4" ref="J132:J159">H132*I132</f>
        <v>0</v>
      </c>
      <c r="K132" s="10" t="s">
        <v>199</v>
      </c>
      <c r="L132" s="10"/>
      <c r="M132" s="4">
        <v>0</v>
      </c>
    </row>
    <row r="133" spans="1:13" ht="30">
      <c r="A133" s="7">
        <v>109</v>
      </c>
      <c r="B133" s="4" t="s">
        <v>28</v>
      </c>
      <c r="C133" s="4" t="s">
        <v>130</v>
      </c>
      <c r="D133" s="4" t="s">
        <v>76</v>
      </c>
      <c r="E133" s="4" t="s">
        <v>130</v>
      </c>
      <c r="F133" s="10" t="s">
        <v>131</v>
      </c>
      <c r="G133" s="4" t="s">
        <v>30</v>
      </c>
      <c r="H133" s="4"/>
      <c r="I133" s="4">
        <v>190</v>
      </c>
      <c r="J133" s="4">
        <f t="shared" si="4"/>
        <v>0</v>
      </c>
      <c r="K133" s="10" t="s">
        <v>199</v>
      </c>
      <c r="L133" s="10"/>
      <c r="M133" s="4">
        <v>0</v>
      </c>
    </row>
    <row r="134" spans="1:13" ht="30">
      <c r="A134" s="4">
        <v>110</v>
      </c>
      <c r="B134" s="4" t="s">
        <v>28</v>
      </c>
      <c r="C134" s="4" t="s">
        <v>186</v>
      </c>
      <c r="D134" s="4" t="s">
        <v>77</v>
      </c>
      <c r="E134" s="4" t="s">
        <v>186</v>
      </c>
      <c r="F134" s="4" t="s">
        <v>77</v>
      </c>
      <c r="G134" s="4" t="s">
        <v>30</v>
      </c>
      <c r="H134" s="4"/>
      <c r="I134" s="4">
        <v>90</v>
      </c>
      <c r="J134" s="4">
        <f t="shared" si="4"/>
        <v>0</v>
      </c>
      <c r="K134" s="10" t="s">
        <v>199</v>
      </c>
      <c r="L134" s="10"/>
      <c r="M134" s="4">
        <v>0</v>
      </c>
    </row>
    <row r="135" spans="1:13" ht="30">
      <c r="A135" s="7">
        <v>111</v>
      </c>
      <c r="B135" s="4" t="s">
        <v>28</v>
      </c>
      <c r="C135" s="4" t="s">
        <v>126</v>
      </c>
      <c r="D135" s="4" t="s">
        <v>78</v>
      </c>
      <c r="E135" s="4" t="s">
        <v>126</v>
      </c>
      <c r="F135" s="4" t="s">
        <v>78</v>
      </c>
      <c r="G135" s="4" t="s">
        <v>30</v>
      </c>
      <c r="H135" s="4"/>
      <c r="I135" s="4">
        <v>145</v>
      </c>
      <c r="J135" s="4">
        <f t="shared" si="4"/>
        <v>0</v>
      </c>
      <c r="K135" s="10" t="s">
        <v>199</v>
      </c>
      <c r="L135" s="10"/>
      <c r="M135" s="4">
        <v>0</v>
      </c>
    </row>
    <row r="136" spans="1:13" ht="30">
      <c r="A136" s="4">
        <v>112</v>
      </c>
      <c r="B136" s="4" t="s">
        <v>28</v>
      </c>
      <c r="C136" s="4" t="s">
        <v>119</v>
      </c>
      <c r="D136" s="4" t="s">
        <v>80</v>
      </c>
      <c r="E136" s="4" t="s">
        <v>119</v>
      </c>
      <c r="F136" s="4" t="s">
        <v>80</v>
      </c>
      <c r="G136" s="4" t="s">
        <v>30</v>
      </c>
      <c r="H136" s="4"/>
      <c r="I136" s="4">
        <v>130</v>
      </c>
      <c r="J136" s="4">
        <f t="shared" si="4"/>
        <v>0</v>
      </c>
      <c r="K136" s="10" t="s">
        <v>199</v>
      </c>
      <c r="L136" s="10"/>
      <c r="M136" s="4">
        <v>0</v>
      </c>
    </row>
    <row r="137" spans="1:13" ht="30">
      <c r="A137" s="4">
        <v>113</v>
      </c>
      <c r="B137" s="4" t="s">
        <v>28</v>
      </c>
      <c r="C137" s="4" t="s">
        <v>169</v>
      </c>
      <c r="D137" s="4" t="s">
        <v>170</v>
      </c>
      <c r="E137" s="4" t="s">
        <v>169</v>
      </c>
      <c r="F137" s="4" t="s">
        <v>170</v>
      </c>
      <c r="G137" s="4" t="s">
        <v>30</v>
      </c>
      <c r="H137" s="4"/>
      <c r="I137" s="4">
        <v>380</v>
      </c>
      <c r="J137" s="4">
        <f t="shared" si="4"/>
        <v>0</v>
      </c>
      <c r="K137" s="10" t="s">
        <v>199</v>
      </c>
      <c r="L137" s="10"/>
      <c r="M137" s="4">
        <v>0</v>
      </c>
    </row>
    <row r="138" spans="1:13" ht="30">
      <c r="A138" s="7">
        <v>114</v>
      </c>
      <c r="B138" s="15" t="s">
        <v>28</v>
      </c>
      <c r="C138" s="4" t="s">
        <v>132</v>
      </c>
      <c r="D138" s="4" t="s">
        <v>81</v>
      </c>
      <c r="E138" s="4" t="s">
        <v>132</v>
      </c>
      <c r="F138" s="4" t="s">
        <v>81</v>
      </c>
      <c r="G138" s="4" t="s">
        <v>30</v>
      </c>
      <c r="H138" s="4"/>
      <c r="I138" s="4">
        <v>100</v>
      </c>
      <c r="J138" s="4">
        <f t="shared" si="4"/>
        <v>0</v>
      </c>
      <c r="K138" s="10" t="s">
        <v>199</v>
      </c>
      <c r="L138" s="10"/>
      <c r="M138" s="4">
        <v>0</v>
      </c>
    </row>
    <row r="139" spans="1:13" ht="30">
      <c r="A139" s="4">
        <v>115</v>
      </c>
      <c r="B139" s="4" t="s">
        <v>28</v>
      </c>
      <c r="C139" s="4" t="s">
        <v>127</v>
      </c>
      <c r="D139" s="4" t="s">
        <v>82</v>
      </c>
      <c r="E139" s="4" t="s">
        <v>125</v>
      </c>
      <c r="F139" s="4" t="s">
        <v>82</v>
      </c>
      <c r="G139" s="4" t="s">
        <v>30</v>
      </c>
      <c r="H139" s="4"/>
      <c r="I139" s="4">
        <v>140</v>
      </c>
      <c r="J139" s="4">
        <f t="shared" si="4"/>
        <v>0</v>
      </c>
      <c r="K139" s="10" t="s">
        <v>199</v>
      </c>
      <c r="L139" s="10"/>
      <c r="M139" s="4">
        <v>0</v>
      </c>
    </row>
    <row r="140" spans="1:13" ht="30">
      <c r="A140" s="7">
        <v>116</v>
      </c>
      <c r="B140" s="4" t="s">
        <v>28</v>
      </c>
      <c r="C140" s="4" t="s">
        <v>197</v>
      </c>
      <c r="D140" s="4" t="s">
        <v>83</v>
      </c>
      <c r="E140" s="4" t="s">
        <v>197</v>
      </c>
      <c r="F140" s="4" t="s">
        <v>198</v>
      </c>
      <c r="G140" s="4" t="s">
        <v>30</v>
      </c>
      <c r="H140" s="4"/>
      <c r="I140" s="4">
        <v>450</v>
      </c>
      <c r="J140" s="4">
        <f t="shared" si="4"/>
        <v>0</v>
      </c>
      <c r="K140" s="10" t="s">
        <v>199</v>
      </c>
      <c r="L140" s="10"/>
      <c r="M140" s="4">
        <v>0</v>
      </c>
    </row>
    <row r="141" spans="1:13" ht="45">
      <c r="A141" s="4">
        <v>117</v>
      </c>
      <c r="B141" s="4" t="s">
        <v>28</v>
      </c>
      <c r="C141" s="4" t="s">
        <v>158</v>
      </c>
      <c r="D141" s="4" t="s">
        <v>84</v>
      </c>
      <c r="E141" s="4" t="s">
        <v>158</v>
      </c>
      <c r="F141" s="10" t="s">
        <v>159</v>
      </c>
      <c r="G141" s="4" t="s">
        <v>30</v>
      </c>
      <c r="H141" s="4"/>
      <c r="I141" s="4">
        <v>1200</v>
      </c>
      <c r="J141" s="4">
        <f t="shared" si="4"/>
        <v>0</v>
      </c>
      <c r="K141" s="10" t="s">
        <v>199</v>
      </c>
      <c r="L141" s="10"/>
      <c r="M141" s="4">
        <v>0</v>
      </c>
    </row>
    <row r="142" spans="1:13" ht="45">
      <c r="A142" s="4">
        <v>118</v>
      </c>
      <c r="B142" s="4" t="s">
        <v>28</v>
      </c>
      <c r="C142" s="4" t="s">
        <v>85</v>
      </c>
      <c r="D142" s="4" t="s">
        <v>85</v>
      </c>
      <c r="E142" s="4" t="s">
        <v>85</v>
      </c>
      <c r="F142" s="10" t="s">
        <v>184</v>
      </c>
      <c r="G142" s="4" t="s">
        <v>30</v>
      </c>
      <c r="H142" s="4"/>
      <c r="I142" s="4">
        <v>400</v>
      </c>
      <c r="J142" s="4">
        <f t="shared" si="4"/>
        <v>0</v>
      </c>
      <c r="K142" s="10" t="s">
        <v>199</v>
      </c>
      <c r="L142" s="10"/>
      <c r="M142" s="4">
        <v>0</v>
      </c>
    </row>
    <row r="143" spans="1:13" ht="30">
      <c r="A143" s="7">
        <v>119</v>
      </c>
      <c r="B143" s="4" t="s">
        <v>28</v>
      </c>
      <c r="C143" s="4" t="s">
        <v>86</v>
      </c>
      <c r="D143" s="4" t="s">
        <v>86</v>
      </c>
      <c r="E143" s="4" t="s">
        <v>86</v>
      </c>
      <c r="F143" s="4" t="s">
        <v>86</v>
      </c>
      <c r="G143" s="4" t="s">
        <v>30</v>
      </c>
      <c r="H143" s="4"/>
      <c r="I143" s="4">
        <v>900</v>
      </c>
      <c r="J143" s="4">
        <f t="shared" si="4"/>
        <v>0</v>
      </c>
      <c r="K143" s="10" t="s">
        <v>199</v>
      </c>
      <c r="L143" s="10"/>
      <c r="M143" s="4">
        <v>0</v>
      </c>
    </row>
    <row r="144" spans="1:13" ht="30">
      <c r="A144" s="4">
        <v>120</v>
      </c>
      <c r="B144" s="4" t="s">
        <v>28</v>
      </c>
      <c r="C144" s="4" t="s">
        <v>87</v>
      </c>
      <c r="D144" s="4" t="s">
        <v>87</v>
      </c>
      <c r="E144" s="4" t="s">
        <v>87</v>
      </c>
      <c r="F144" s="4" t="s">
        <v>87</v>
      </c>
      <c r="G144" s="4" t="s">
        <v>30</v>
      </c>
      <c r="H144" s="4"/>
      <c r="I144" s="4">
        <v>385</v>
      </c>
      <c r="J144" s="4">
        <f t="shared" si="4"/>
        <v>0</v>
      </c>
      <c r="K144" s="10" t="s">
        <v>199</v>
      </c>
      <c r="L144" s="10"/>
      <c r="M144" s="4">
        <v>0</v>
      </c>
    </row>
    <row r="145" spans="1:13" ht="30">
      <c r="A145" s="7">
        <v>121</v>
      </c>
      <c r="B145" s="4" t="s">
        <v>28</v>
      </c>
      <c r="C145" s="4" t="s">
        <v>117</v>
      </c>
      <c r="D145" s="4" t="s">
        <v>88</v>
      </c>
      <c r="E145" s="4" t="s">
        <v>117</v>
      </c>
      <c r="F145" s="4" t="s">
        <v>88</v>
      </c>
      <c r="G145" s="4" t="s">
        <v>30</v>
      </c>
      <c r="H145" s="4"/>
      <c r="I145" s="4">
        <v>45</v>
      </c>
      <c r="J145" s="4">
        <f t="shared" si="4"/>
        <v>0</v>
      </c>
      <c r="K145" s="10" t="s">
        <v>199</v>
      </c>
      <c r="L145" s="10"/>
      <c r="M145" s="4">
        <v>0</v>
      </c>
    </row>
    <row r="146" spans="1:13" ht="30">
      <c r="A146" s="4">
        <v>122</v>
      </c>
      <c r="B146" s="4" t="s">
        <v>28</v>
      </c>
      <c r="C146" s="4" t="s">
        <v>183</v>
      </c>
      <c r="D146" s="4" t="s">
        <v>89</v>
      </c>
      <c r="E146" s="4" t="s">
        <v>183</v>
      </c>
      <c r="F146" s="4" t="s">
        <v>89</v>
      </c>
      <c r="G146" s="4" t="s">
        <v>187</v>
      </c>
      <c r="H146" s="4"/>
      <c r="I146" s="4">
        <v>175</v>
      </c>
      <c r="J146" s="4">
        <f t="shared" si="4"/>
        <v>0</v>
      </c>
      <c r="K146" s="10" t="s">
        <v>199</v>
      </c>
      <c r="L146" s="10"/>
      <c r="M146" s="4">
        <v>0</v>
      </c>
    </row>
    <row r="147" spans="1:13" ht="30">
      <c r="A147" s="4">
        <v>123</v>
      </c>
      <c r="B147" s="4" t="s">
        <v>28</v>
      </c>
      <c r="C147" s="4" t="s">
        <v>90</v>
      </c>
      <c r="D147" s="4" t="s">
        <v>90</v>
      </c>
      <c r="E147" s="4" t="s">
        <v>90</v>
      </c>
      <c r="F147" s="10" t="s">
        <v>189</v>
      </c>
      <c r="G147" s="4" t="s">
        <v>205</v>
      </c>
      <c r="H147" s="4"/>
      <c r="I147" s="4">
        <v>100</v>
      </c>
      <c r="J147" s="4">
        <f t="shared" si="4"/>
        <v>0</v>
      </c>
      <c r="K147" s="10" t="s">
        <v>199</v>
      </c>
      <c r="L147" s="10"/>
      <c r="M147" s="4">
        <v>0</v>
      </c>
    </row>
    <row r="148" spans="1:13" ht="30">
      <c r="A148" s="7">
        <v>124</v>
      </c>
      <c r="B148" s="4" t="s">
        <v>28</v>
      </c>
      <c r="C148" s="4" t="s">
        <v>91</v>
      </c>
      <c r="D148" s="4" t="s">
        <v>91</v>
      </c>
      <c r="E148" s="4" t="s">
        <v>91</v>
      </c>
      <c r="F148" s="10" t="s">
        <v>206</v>
      </c>
      <c r="G148" s="4" t="s">
        <v>190</v>
      </c>
      <c r="H148" s="4"/>
      <c r="I148" s="4">
        <v>100</v>
      </c>
      <c r="J148" s="4">
        <f t="shared" si="4"/>
        <v>0</v>
      </c>
      <c r="K148" s="10" t="s">
        <v>199</v>
      </c>
      <c r="L148" s="10"/>
      <c r="M148" s="4">
        <v>0</v>
      </c>
    </row>
    <row r="149" spans="1:13" ht="30">
      <c r="A149" s="4">
        <v>125</v>
      </c>
      <c r="B149" s="4" t="s">
        <v>28</v>
      </c>
      <c r="C149" s="4" t="s">
        <v>92</v>
      </c>
      <c r="D149" s="4" t="s">
        <v>92</v>
      </c>
      <c r="E149" s="4" t="s">
        <v>92</v>
      </c>
      <c r="F149" s="4" t="s">
        <v>92</v>
      </c>
      <c r="G149" s="4" t="s">
        <v>30</v>
      </c>
      <c r="H149" s="4"/>
      <c r="I149" s="4">
        <v>450</v>
      </c>
      <c r="J149" s="4">
        <f t="shared" si="4"/>
        <v>0</v>
      </c>
      <c r="K149" s="10" t="s">
        <v>199</v>
      </c>
      <c r="L149" s="10"/>
      <c r="M149" s="4">
        <v>0</v>
      </c>
    </row>
    <row r="150" spans="1:13" ht="30">
      <c r="A150" s="7">
        <v>126</v>
      </c>
      <c r="B150" s="4" t="s">
        <v>28</v>
      </c>
      <c r="C150" s="4" t="s">
        <v>93</v>
      </c>
      <c r="D150" s="4" t="s">
        <v>93</v>
      </c>
      <c r="E150" s="4" t="s">
        <v>93</v>
      </c>
      <c r="F150" s="4" t="s">
        <v>93</v>
      </c>
      <c r="G150" s="4" t="s">
        <v>30</v>
      </c>
      <c r="H150" s="4"/>
      <c r="I150" s="4">
        <v>360</v>
      </c>
      <c r="J150" s="4">
        <f t="shared" si="4"/>
        <v>0</v>
      </c>
      <c r="K150" s="10" t="s">
        <v>199</v>
      </c>
      <c r="L150" s="10"/>
      <c r="M150" s="4">
        <v>0</v>
      </c>
    </row>
    <row r="151" spans="1:13" ht="30">
      <c r="A151" s="4">
        <v>127</v>
      </c>
      <c r="B151" s="4" t="s">
        <v>28</v>
      </c>
      <c r="C151" s="4" t="s">
        <v>116</v>
      </c>
      <c r="D151" s="4" t="s">
        <v>94</v>
      </c>
      <c r="E151" s="4" t="s">
        <v>116</v>
      </c>
      <c r="F151" s="4" t="s">
        <v>94</v>
      </c>
      <c r="G151" s="4" t="s">
        <v>30</v>
      </c>
      <c r="H151" s="4"/>
      <c r="I151" s="4">
        <v>350</v>
      </c>
      <c r="J151" s="4">
        <f t="shared" si="4"/>
        <v>0</v>
      </c>
      <c r="K151" s="10" t="s">
        <v>199</v>
      </c>
      <c r="L151" s="10"/>
      <c r="M151" s="4">
        <v>0</v>
      </c>
    </row>
    <row r="152" spans="1:13" ht="45">
      <c r="A152" s="4">
        <v>128</v>
      </c>
      <c r="B152" s="4" t="s">
        <v>28</v>
      </c>
      <c r="C152" s="4" t="s">
        <v>95</v>
      </c>
      <c r="D152" s="4" t="s">
        <v>95</v>
      </c>
      <c r="E152" s="10" t="s">
        <v>182</v>
      </c>
      <c r="F152" s="10" t="s">
        <v>182</v>
      </c>
      <c r="G152" s="4" t="s">
        <v>30</v>
      </c>
      <c r="H152" s="4"/>
      <c r="I152" s="4">
        <v>375</v>
      </c>
      <c r="J152" s="4">
        <f t="shared" si="4"/>
        <v>0</v>
      </c>
      <c r="K152" s="10" t="s">
        <v>199</v>
      </c>
      <c r="L152" s="10"/>
      <c r="M152" s="4">
        <v>0</v>
      </c>
    </row>
    <row r="153" spans="1:13" ht="45">
      <c r="A153" s="7">
        <v>129</v>
      </c>
      <c r="B153" s="4" t="s">
        <v>28</v>
      </c>
      <c r="C153" s="10" t="s">
        <v>181</v>
      </c>
      <c r="D153" s="10" t="s">
        <v>181</v>
      </c>
      <c r="E153" s="10" t="s">
        <v>181</v>
      </c>
      <c r="F153" s="10" t="s">
        <v>181</v>
      </c>
      <c r="G153" s="4" t="s">
        <v>193</v>
      </c>
      <c r="H153" s="4"/>
      <c r="I153" s="4">
        <v>250</v>
      </c>
      <c r="J153" s="4">
        <f t="shared" si="4"/>
        <v>0</v>
      </c>
      <c r="K153" s="10" t="s">
        <v>199</v>
      </c>
      <c r="L153" s="10"/>
      <c r="M153" s="4">
        <v>0</v>
      </c>
    </row>
    <row r="154" spans="1:13" ht="45">
      <c r="A154" s="4">
        <v>130</v>
      </c>
      <c r="B154" s="4" t="s">
        <v>28</v>
      </c>
      <c r="C154" s="10" t="s">
        <v>171</v>
      </c>
      <c r="D154" s="10" t="s">
        <v>96</v>
      </c>
      <c r="E154" s="10" t="s">
        <v>171</v>
      </c>
      <c r="F154" s="10" t="s">
        <v>172</v>
      </c>
      <c r="G154" s="4" t="s">
        <v>193</v>
      </c>
      <c r="H154" s="4"/>
      <c r="I154" s="4">
        <v>350</v>
      </c>
      <c r="J154" s="4">
        <f t="shared" si="4"/>
        <v>0</v>
      </c>
      <c r="K154" s="10" t="s">
        <v>199</v>
      </c>
      <c r="L154" s="10"/>
      <c r="M154" s="4">
        <v>0</v>
      </c>
    </row>
    <row r="155" spans="1:13" ht="60">
      <c r="A155" s="7">
        <v>131</v>
      </c>
      <c r="B155" s="4" t="s">
        <v>28</v>
      </c>
      <c r="C155" s="10" t="s">
        <v>173</v>
      </c>
      <c r="D155" s="10" t="s">
        <v>174</v>
      </c>
      <c r="E155" s="10" t="s">
        <v>173</v>
      </c>
      <c r="F155" s="10" t="s">
        <v>175</v>
      </c>
      <c r="G155" s="4" t="s">
        <v>193</v>
      </c>
      <c r="H155" s="4"/>
      <c r="I155" s="4">
        <v>212</v>
      </c>
      <c r="J155" s="4">
        <f t="shared" si="4"/>
        <v>0</v>
      </c>
      <c r="K155" s="10" t="s">
        <v>199</v>
      </c>
      <c r="L155" s="10"/>
      <c r="M155" s="4">
        <v>0</v>
      </c>
    </row>
    <row r="156" spans="1:13" ht="45">
      <c r="A156" s="4">
        <v>132</v>
      </c>
      <c r="B156" s="4" t="s">
        <v>28</v>
      </c>
      <c r="C156" s="10" t="s">
        <v>176</v>
      </c>
      <c r="D156" s="4" t="s">
        <v>97</v>
      </c>
      <c r="E156" s="10" t="s">
        <v>176</v>
      </c>
      <c r="F156" s="10" t="s">
        <v>176</v>
      </c>
      <c r="G156" s="4" t="s">
        <v>190</v>
      </c>
      <c r="H156" s="4"/>
      <c r="I156" s="4">
        <v>32</v>
      </c>
      <c r="J156" s="4">
        <f t="shared" si="4"/>
        <v>0</v>
      </c>
      <c r="K156" s="10" t="s">
        <v>199</v>
      </c>
      <c r="L156" s="10"/>
      <c r="M156" s="4">
        <v>0</v>
      </c>
    </row>
    <row r="157" spans="1:13" ht="57" customHeight="1">
      <c r="A157" s="4">
        <v>133</v>
      </c>
      <c r="B157" s="4" t="s">
        <v>28</v>
      </c>
      <c r="C157" s="4" t="s">
        <v>202</v>
      </c>
      <c r="D157" s="4" t="s">
        <v>180</v>
      </c>
      <c r="E157" s="4" t="s">
        <v>202</v>
      </c>
      <c r="F157" s="10" t="s">
        <v>194</v>
      </c>
      <c r="G157" s="4" t="s">
        <v>193</v>
      </c>
      <c r="H157" s="4"/>
      <c r="I157" s="4">
        <v>450</v>
      </c>
      <c r="J157" s="4">
        <f t="shared" si="4"/>
        <v>0</v>
      </c>
      <c r="K157" s="10" t="s">
        <v>199</v>
      </c>
      <c r="L157" s="10"/>
      <c r="M157" s="4">
        <v>0</v>
      </c>
    </row>
    <row r="158" spans="1:13" ht="30">
      <c r="A158" s="7">
        <v>134</v>
      </c>
      <c r="B158" s="4" t="s">
        <v>28</v>
      </c>
      <c r="C158" s="4" t="s">
        <v>118</v>
      </c>
      <c r="D158" s="4" t="s">
        <v>192</v>
      </c>
      <c r="E158" s="4" t="s">
        <v>118</v>
      </c>
      <c r="F158" s="4" t="s">
        <v>192</v>
      </c>
      <c r="G158" s="4" t="s">
        <v>30</v>
      </c>
      <c r="H158" s="4"/>
      <c r="I158" s="4">
        <v>2045</v>
      </c>
      <c r="J158" s="4">
        <f t="shared" si="4"/>
        <v>0</v>
      </c>
      <c r="K158" s="10" t="s">
        <v>199</v>
      </c>
      <c r="L158" s="10"/>
      <c r="M158" s="4">
        <v>0</v>
      </c>
    </row>
    <row r="159" spans="1:13" ht="45">
      <c r="A159" s="4">
        <v>135</v>
      </c>
      <c r="B159" s="16" t="s">
        <v>28</v>
      </c>
      <c r="C159" s="17" t="s">
        <v>156</v>
      </c>
      <c r="D159" s="17" t="s">
        <v>157</v>
      </c>
      <c r="E159" s="17" t="s">
        <v>156</v>
      </c>
      <c r="F159" s="17" t="s">
        <v>157</v>
      </c>
      <c r="G159" s="16" t="s">
        <v>30</v>
      </c>
      <c r="H159" s="16"/>
      <c r="I159" s="16">
        <v>500</v>
      </c>
      <c r="J159" s="16">
        <f t="shared" si="4"/>
        <v>0</v>
      </c>
      <c r="K159" s="17" t="s">
        <v>199</v>
      </c>
      <c r="L159" s="17"/>
      <c r="M159" s="16">
        <v>0</v>
      </c>
    </row>
    <row r="160" spans="1:13" ht="30">
      <c r="A160" s="7">
        <v>136</v>
      </c>
      <c r="B160" s="15" t="s">
        <v>28</v>
      </c>
      <c r="C160" s="4" t="s">
        <v>36</v>
      </c>
      <c r="D160" s="4" t="s">
        <v>36</v>
      </c>
      <c r="E160" s="4" t="s">
        <v>36</v>
      </c>
      <c r="F160" s="4" t="s">
        <v>36</v>
      </c>
      <c r="G160" s="15" t="s">
        <v>30</v>
      </c>
      <c r="H160" s="4"/>
      <c r="I160" s="4">
        <v>400</v>
      </c>
      <c r="J160" s="15">
        <f>H160*I160</f>
        <v>0</v>
      </c>
      <c r="K160" s="10" t="s">
        <v>201</v>
      </c>
      <c r="L160" s="10"/>
      <c r="M160" s="4">
        <v>0</v>
      </c>
    </row>
    <row r="161" spans="1:13" ht="30">
      <c r="A161" s="4">
        <v>137</v>
      </c>
      <c r="B161" s="4" t="s">
        <v>28</v>
      </c>
      <c r="C161" s="4" t="s">
        <v>200</v>
      </c>
      <c r="D161" s="4" t="s">
        <v>200</v>
      </c>
      <c r="E161" s="4" t="s">
        <v>200</v>
      </c>
      <c r="F161" s="4" t="s">
        <v>200</v>
      </c>
      <c r="G161" s="15" t="s">
        <v>30</v>
      </c>
      <c r="H161" s="4"/>
      <c r="I161" s="4">
        <v>400</v>
      </c>
      <c r="J161" s="15">
        <f>H161*I161</f>
        <v>0</v>
      </c>
      <c r="K161" s="10" t="s">
        <v>201</v>
      </c>
      <c r="L161" s="10"/>
      <c r="M161" s="4">
        <v>0</v>
      </c>
    </row>
    <row r="162" spans="1:13" ht="30">
      <c r="A162" s="4">
        <v>138</v>
      </c>
      <c r="B162" s="15" t="s">
        <v>28</v>
      </c>
      <c r="C162" s="4" t="s">
        <v>185</v>
      </c>
      <c r="D162" s="4" t="s">
        <v>79</v>
      </c>
      <c r="E162" s="4" t="s">
        <v>185</v>
      </c>
      <c r="F162" s="4" t="s">
        <v>79</v>
      </c>
      <c r="G162" s="15" t="s">
        <v>30</v>
      </c>
      <c r="H162" s="15"/>
      <c r="I162" s="15">
        <v>150</v>
      </c>
      <c r="J162" s="15">
        <f>H162*I162</f>
        <v>0</v>
      </c>
      <c r="K162" s="10" t="s">
        <v>201</v>
      </c>
      <c r="L162" s="13"/>
      <c r="M162" s="15">
        <v>0</v>
      </c>
    </row>
    <row r="163" spans="1:13" ht="30">
      <c r="A163" s="7">
        <v>139</v>
      </c>
      <c r="B163" s="4" t="s">
        <v>28</v>
      </c>
      <c r="C163" s="4" t="s">
        <v>162</v>
      </c>
      <c r="D163" s="4" t="s">
        <v>29</v>
      </c>
      <c r="E163" s="4" t="s">
        <v>162</v>
      </c>
      <c r="F163" s="4" t="s">
        <v>29</v>
      </c>
      <c r="G163" s="4" t="s">
        <v>30</v>
      </c>
      <c r="H163" s="4"/>
      <c r="I163" s="4">
        <v>50</v>
      </c>
      <c r="J163" s="15">
        <f>H163*I163</f>
        <v>0</v>
      </c>
      <c r="K163" s="10" t="s">
        <v>201</v>
      </c>
      <c r="L163" s="10"/>
      <c r="M163" s="4">
        <v>0</v>
      </c>
    </row>
    <row r="164" spans="1:13" ht="30">
      <c r="A164" s="4">
        <v>140</v>
      </c>
      <c r="B164" s="4" t="s">
        <v>28</v>
      </c>
      <c r="C164" s="4" t="s">
        <v>32</v>
      </c>
      <c r="D164" s="4" t="s">
        <v>165</v>
      </c>
      <c r="E164" s="4" t="s">
        <v>32</v>
      </c>
      <c r="F164" s="4" t="s">
        <v>165</v>
      </c>
      <c r="G164" s="4" t="s">
        <v>30</v>
      </c>
      <c r="H164" s="4"/>
      <c r="I164" s="4">
        <v>60</v>
      </c>
      <c r="J164" s="4">
        <f aca="true" t="shared" si="5" ref="J164:J217">H164*I164</f>
        <v>0</v>
      </c>
      <c r="K164" s="10" t="s">
        <v>201</v>
      </c>
      <c r="L164" s="10"/>
      <c r="M164" s="4">
        <v>0</v>
      </c>
    </row>
    <row r="165" spans="1:13" ht="30">
      <c r="A165" s="7">
        <v>141</v>
      </c>
      <c r="B165" s="4" t="s">
        <v>28</v>
      </c>
      <c r="C165" s="4" t="s">
        <v>33</v>
      </c>
      <c r="D165" s="4" t="s">
        <v>46</v>
      </c>
      <c r="E165" s="4" t="s">
        <v>33</v>
      </c>
      <c r="F165" s="4" t="s">
        <v>46</v>
      </c>
      <c r="G165" s="4" t="s">
        <v>30</v>
      </c>
      <c r="H165" s="4"/>
      <c r="I165" s="4">
        <v>40</v>
      </c>
      <c r="J165" s="4">
        <f t="shared" si="5"/>
        <v>0</v>
      </c>
      <c r="K165" s="10" t="s">
        <v>201</v>
      </c>
      <c r="L165" s="10"/>
      <c r="M165" s="4">
        <v>0</v>
      </c>
    </row>
    <row r="166" spans="1:13" ht="30">
      <c r="A166" s="4">
        <v>142</v>
      </c>
      <c r="B166" s="4" t="s">
        <v>28</v>
      </c>
      <c r="C166" s="8" t="s">
        <v>163</v>
      </c>
      <c r="D166" s="8" t="s">
        <v>47</v>
      </c>
      <c r="E166" s="8" t="s">
        <v>163</v>
      </c>
      <c r="F166" s="8" t="s">
        <v>164</v>
      </c>
      <c r="G166" s="4" t="s">
        <v>30</v>
      </c>
      <c r="H166" s="4"/>
      <c r="I166" s="4">
        <v>50</v>
      </c>
      <c r="J166" s="4">
        <f t="shared" si="5"/>
        <v>0</v>
      </c>
      <c r="K166" s="10" t="s">
        <v>201</v>
      </c>
      <c r="L166" s="10"/>
      <c r="M166" s="4">
        <v>0</v>
      </c>
    </row>
    <row r="167" spans="1:13" ht="30">
      <c r="A167" s="4">
        <v>143</v>
      </c>
      <c r="B167" s="4" t="s">
        <v>28</v>
      </c>
      <c r="C167" s="8" t="s">
        <v>34</v>
      </c>
      <c r="D167" s="8" t="s">
        <v>48</v>
      </c>
      <c r="E167" s="8" t="s">
        <v>34</v>
      </c>
      <c r="F167" s="8" t="s">
        <v>48</v>
      </c>
      <c r="G167" s="4" t="s">
        <v>30</v>
      </c>
      <c r="H167" s="4"/>
      <c r="I167" s="4">
        <v>100</v>
      </c>
      <c r="J167" s="4">
        <f t="shared" si="5"/>
        <v>0</v>
      </c>
      <c r="K167" s="10" t="s">
        <v>201</v>
      </c>
      <c r="L167" s="10"/>
      <c r="M167" s="4">
        <v>0</v>
      </c>
    </row>
    <row r="168" spans="1:13" ht="30">
      <c r="A168" s="7">
        <v>144</v>
      </c>
      <c r="B168" s="4" t="s">
        <v>28</v>
      </c>
      <c r="C168" s="4" t="s">
        <v>41</v>
      </c>
      <c r="D168" s="8" t="s">
        <v>42</v>
      </c>
      <c r="E168" s="4" t="s">
        <v>41</v>
      </c>
      <c r="F168" s="8" t="s">
        <v>42</v>
      </c>
      <c r="G168" s="4" t="s">
        <v>30</v>
      </c>
      <c r="H168" s="4"/>
      <c r="I168" s="4">
        <v>650</v>
      </c>
      <c r="J168" s="4">
        <f t="shared" si="5"/>
        <v>0</v>
      </c>
      <c r="K168" s="10" t="s">
        <v>201</v>
      </c>
      <c r="L168" s="10"/>
      <c r="M168" s="4">
        <v>0</v>
      </c>
    </row>
    <row r="169" spans="1:13" ht="30">
      <c r="A169" s="4">
        <v>145</v>
      </c>
      <c r="B169" s="4" t="s">
        <v>28</v>
      </c>
      <c r="C169" s="4" t="s">
        <v>168</v>
      </c>
      <c r="D169" s="8" t="s">
        <v>43</v>
      </c>
      <c r="E169" s="4" t="s">
        <v>168</v>
      </c>
      <c r="F169" s="8" t="s">
        <v>43</v>
      </c>
      <c r="G169" s="4" t="s">
        <v>30</v>
      </c>
      <c r="H169" s="4"/>
      <c r="I169" s="4">
        <v>600</v>
      </c>
      <c r="J169" s="4">
        <f t="shared" si="5"/>
        <v>0</v>
      </c>
      <c r="K169" s="10" t="s">
        <v>201</v>
      </c>
      <c r="L169" s="10"/>
      <c r="M169" s="4">
        <v>0</v>
      </c>
    </row>
    <row r="170" spans="1:13" ht="30">
      <c r="A170" s="7">
        <v>146</v>
      </c>
      <c r="B170" s="4" t="s">
        <v>28</v>
      </c>
      <c r="C170" s="8" t="s">
        <v>166</v>
      </c>
      <c r="D170" s="8" t="s">
        <v>38</v>
      </c>
      <c r="E170" s="8" t="s">
        <v>166</v>
      </c>
      <c r="F170" s="8" t="s">
        <v>167</v>
      </c>
      <c r="G170" s="4" t="s">
        <v>30</v>
      </c>
      <c r="H170" s="4"/>
      <c r="I170" s="4">
        <v>1800</v>
      </c>
      <c r="J170" s="4">
        <f t="shared" si="5"/>
        <v>0</v>
      </c>
      <c r="K170" s="10" t="s">
        <v>201</v>
      </c>
      <c r="L170" s="10"/>
      <c r="M170" s="4">
        <v>0</v>
      </c>
    </row>
    <row r="171" spans="1:13" ht="30">
      <c r="A171" s="4">
        <v>147</v>
      </c>
      <c r="B171" s="4" t="s">
        <v>28</v>
      </c>
      <c r="C171" s="8" t="s">
        <v>40</v>
      </c>
      <c r="D171" s="8" t="s">
        <v>39</v>
      </c>
      <c r="E171" s="8" t="s">
        <v>40</v>
      </c>
      <c r="F171" s="10" t="s">
        <v>177</v>
      </c>
      <c r="G171" s="4" t="s">
        <v>30</v>
      </c>
      <c r="H171" s="4"/>
      <c r="I171" s="4">
        <v>600</v>
      </c>
      <c r="J171" s="4">
        <f t="shared" si="5"/>
        <v>0</v>
      </c>
      <c r="K171" s="10" t="s">
        <v>201</v>
      </c>
      <c r="L171" s="10"/>
      <c r="M171" s="4">
        <v>0</v>
      </c>
    </row>
    <row r="172" spans="1:13" ht="30">
      <c r="A172" s="4">
        <v>148</v>
      </c>
      <c r="B172" s="4" t="s">
        <v>28</v>
      </c>
      <c r="C172" s="8" t="s">
        <v>35</v>
      </c>
      <c r="D172" s="8" t="s">
        <v>44</v>
      </c>
      <c r="E172" s="8" t="s">
        <v>35</v>
      </c>
      <c r="F172" s="8" t="s">
        <v>44</v>
      </c>
      <c r="G172" s="4" t="s">
        <v>30</v>
      </c>
      <c r="H172" s="4"/>
      <c r="I172" s="4">
        <v>260</v>
      </c>
      <c r="J172" s="4">
        <f t="shared" si="5"/>
        <v>0</v>
      </c>
      <c r="K172" s="10" t="s">
        <v>201</v>
      </c>
      <c r="L172" s="10"/>
      <c r="M172" s="4">
        <v>0</v>
      </c>
    </row>
    <row r="173" spans="1:13" ht="30">
      <c r="A173" s="7">
        <v>149</v>
      </c>
      <c r="B173" s="4" t="s">
        <v>28</v>
      </c>
      <c r="C173" s="8" t="s">
        <v>37</v>
      </c>
      <c r="D173" s="8" t="s">
        <v>45</v>
      </c>
      <c r="E173" s="8" t="s">
        <v>37</v>
      </c>
      <c r="F173" s="8" t="s">
        <v>45</v>
      </c>
      <c r="G173" s="4" t="s">
        <v>30</v>
      </c>
      <c r="H173" s="4"/>
      <c r="I173" s="4">
        <v>300</v>
      </c>
      <c r="J173" s="4">
        <f t="shared" si="5"/>
        <v>0</v>
      </c>
      <c r="K173" s="10" t="s">
        <v>201</v>
      </c>
      <c r="L173" s="10"/>
      <c r="M173" s="4">
        <v>0</v>
      </c>
    </row>
    <row r="174" spans="1:13" ht="45">
      <c r="A174" s="4">
        <v>150</v>
      </c>
      <c r="B174" s="4" t="s">
        <v>28</v>
      </c>
      <c r="C174" s="8" t="s">
        <v>49</v>
      </c>
      <c r="D174" s="8" t="s">
        <v>49</v>
      </c>
      <c r="E174" s="8" t="s">
        <v>49</v>
      </c>
      <c r="F174" s="10" t="s">
        <v>178</v>
      </c>
      <c r="G174" s="4" t="s">
        <v>30</v>
      </c>
      <c r="H174" s="4"/>
      <c r="I174" s="4">
        <v>450</v>
      </c>
      <c r="J174" s="4">
        <f t="shared" si="5"/>
        <v>0</v>
      </c>
      <c r="K174" s="10" t="s">
        <v>201</v>
      </c>
      <c r="L174" s="10"/>
      <c r="M174" s="4">
        <v>0</v>
      </c>
    </row>
    <row r="175" spans="1:13" ht="30">
      <c r="A175" s="7">
        <v>151</v>
      </c>
      <c r="B175" s="4" t="s">
        <v>28</v>
      </c>
      <c r="C175" s="8" t="s">
        <v>52</v>
      </c>
      <c r="D175" s="8" t="s">
        <v>50</v>
      </c>
      <c r="E175" s="8" t="s">
        <v>52</v>
      </c>
      <c r="F175" s="8" t="s">
        <v>50</v>
      </c>
      <c r="G175" s="4" t="s">
        <v>30</v>
      </c>
      <c r="H175" s="4"/>
      <c r="I175" s="4">
        <v>400</v>
      </c>
      <c r="J175" s="4">
        <f t="shared" si="5"/>
        <v>0</v>
      </c>
      <c r="K175" s="10" t="s">
        <v>201</v>
      </c>
      <c r="L175" s="10"/>
      <c r="M175" s="4">
        <v>0</v>
      </c>
    </row>
    <row r="176" spans="1:13" ht="30">
      <c r="A176" s="4">
        <v>152</v>
      </c>
      <c r="B176" s="4" t="s">
        <v>28</v>
      </c>
      <c r="C176" s="8" t="s">
        <v>53</v>
      </c>
      <c r="D176" s="8" t="s">
        <v>51</v>
      </c>
      <c r="E176" s="8" t="s">
        <v>53</v>
      </c>
      <c r="F176" s="8" t="s">
        <v>51</v>
      </c>
      <c r="G176" s="4" t="s">
        <v>30</v>
      </c>
      <c r="H176" s="4"/>
      <c r="I176" s="4">
        <v>450</v>
      </c>
      <c r="J176" s="4">
        <f t="shared" si="5"/>
        <v>0</v>
      </c>
      <c r="K176" s="10" t="s">
        <v>201</v>
      </c>
      <c r="L176" s="10"/>
      <c r="M176" s="4">
        <v>0</v>
      </c>
    </row>
    <row r="177" spans="1:13" ht="60">
      <c r="A177" s="4">
        <v>153</v>
      </c>
      <c r="B177" s="4" t="s">
        <v>28</v>
      </c>
      <c r="C177" s="8" t="s">
        <v>58</v>
      </c>
      <c r="D177" s="8" t="s">
        <v>54</v>
      </c>
      <c r="E177" s="13" t="s">
        <v>144</v>
      </c>
      <c r="F177" s="10" t="s">
        <v>143</v>
      </c>
      <c r="G177" s="4" t="s">
        <v>30</v>
      </c>
      <c r="H177" s="4"/>
      <c r="I177" s="4">
        <v>1000</v>
      </c>
      <c r="J177" s="4">
        <f t="shared" si="5"/>
        <v>0</v>
      </c>
      <c r="K177" s="10" t="s">
        <v>201</v>
      </c>
      <c r="L177" s="10"/>
      <c r="M177" s="4">
        <v>0</v>
      </c>
    </row>
    <row r="178" spans="1:13" ht="45">
      <c r="A178" s="7">
        <v>154</v>
      </c>
      <c r="B178" s="4" t="s">
        <v>28</v>
      </c>
      <c r="C178" s="8" t="s">
        <v>59</v>
      </c>
      <c r="D178" s="8" t="s">
        <v>55</v>
      </c>
      <c r="E178" s="8" t="s">
        <v>59</v>
      </c>
      <c r="F178" s="10" t="s">
        <v>145</v>
      </c>
      <c r="G178" s="4" t="s">
        <v>30</v>
      </c>
      <c r="H178" s="4"/>
      <c r="I178" s="4">
        <v>600</v>
      </c>
      <c r="J178" s="4">
        <f t="shared" si="5"/>
        <v>0</v>
      </c>
      <c r="K178" s="10" t="s">
        <v>201</v>
      </c>
      <c r="L178" s="10"/>
      <c r="M178" s="4">
        <v>0</v>
      </c>
    </row>
    <row r="179" spans="1:13" ht="45">
      <c r="A179" s="4">
        <v>155</v>
      </c>
      <c r="B179" s="4" t="s">
        <v>28</v>
      </c>
      <c r="C179" s="11" t="s">
        <v>146</v>
      </c>
      <c r="D179" s="13" t="s">
        <v>147</v>
      </c>
      <c r="E179" s="11" t="s">
        <v>146</v>
      </c>
      <c r="F179" s="13" t="s">
        <v>147</v>
      </c>
      <c r="G179" s="4" t="s">
        <v>30</v>
      </c>
      <c r="H179" s="4"/>
      <c r="I179" s="4">
        <v>550</v>
      </c>
      <c r="J179" s="4">
        <f t="shared" si="5"/>
        <v>0</v>
      </c>
      <c r="K179" s="10" t="s">
        <v>201</v>
      </c>
      <c r="L179" s="10"/>
      <c r="M179" s="4">
        <v>0</v>
      </c>
    </row>
    <row r="180" spans="1:13" ht="60">
      <c r="A180" s="7">
        <v>156</v>
      </c>
      <c r="B180" s="4" t="s">
        <v>28</v>
      </c>
      <c r="C180" s="11" t="s">
        <v>148</v>
      </c>
      <c r="D180" s="13" t="s">
        <v>149</v>
      </c>
      <c r="E180" s="13" t="s">
        <v>150</v>
      </c>
      <c r="F180" s="13" t="s">
        <v>151</v>
      </c>
      <c r="G180" s="4" t="s">
        <v>30</v>
      </c>
      <c r="H180" s="4"/>
      <c r="I180" s="4">
        <v>550</v>
      </c>
      <c r="J180" s="4">
        <f t="shared" si="5"/>
        <v>0</v>
      </c>
      <c r="K180" s="10" t="s">
        <v>201</v>
      </c>
      <c r="L180" s="10"/>
      <c r="M180" s="4">
        <v>0</v>
      </c>
    </row>
    <row r="181" spans="1:13" ht="45">
      <c r="A181" s="4">
        <v>157</v>
      </c>
      <c r="B181" s="4" t="s">
        <v>28</v>
      </c>
      <c r="C181" s="11" t="s">
        <v>152</v>
      </c>
      <c r="D181" s="11" t="s">
        <v>56</v>
      </c>
      <c r="E181" s="11" t="s">
        <v>152</v>
      </c>
      <c r="F181" s="13" t="s">
        <v>153</v>
      </c>
      <c r="G181" s="4" t="s">
        <v>30</v>
      </c>
      <c r="H181" s="4"/>
      <c r="I181" s="4">
        <v>950</v>
      </c>
      <c r="J181" s="4">
        <f t="shared" si="5"/>
        <v>0</v>
      </c>
      <c r="K181" s="10" t="s">
        <v>201</v>
      </c>
      <c r="L181" s="10"/>
      <c r="M181" s="4">
        <v>0</v>
      </c>
    </row>
    <row r="182" spans="1:13" ht="45">
      <c r="A182" s="4">
        <v>158</v>
      </c>
      <c r="B182" s="4" t="s">
        <v>28</v>
      </c>
      <c r="C182" s="13" t="s">
        <v>154</v>
      </c>
      <c r="D182" s="11" t="s">
        <v>57</v>
      </c>
      <c r="E182" s="13" t="s">
        <v>154</v>
      </c>
      <c r="F182" s="13" t="s">
        <v>155</v>
      </c>
      <c r="G182" s="4" t="s">
        <v>30</v>
      </c>
      <c r="H182" s="4"/>
      <c r="I182" s="4">
        <v>800</v>
      </c>
      <c r="J182" s="4">
        <f t="shared" si="5"/>
        <v>0</v>
      </c>
      <c r="K182" s="10" t="s">
        <v>201</v>
      </c>
      <c r="L182" s="10"/>
      <c r="M182" s="4">
        <v>0</v>
      </c>
    </row>
    <row r="183" spans="1:13" ht="75">
      <c r="A183" s="7">
        <v>159</v>
      </c>
      <c r="B183" s="4" t="s">
        <v>28</v>
      </c>
      <c r="C183" s="8" t="s">
        <v>141</v>
      </c>
      <c r="D183" s="8" t="s">
        <v>60</v>
      </c>
      <c r="E183" s="8" t="s">
        <v>141</v>
      </c>
      <c r="F183" s="13" t="s">
        <v>179</v>
      </c>
      <c r="G183" s="4" t="s">
        <v>30</v>
      </c>
      <c r="H183" s="4"/>
      <c r="I183" s="4">
        <v>1200</v>
      </c>
      <c r="J183" s="4">
        <f t="shared" si="5"/>
        <v>0</v>
      </c>
      <c r="K183" s="10" t="s">
        <v>201</v>
      </c>
      <c r="L183" s="10"/>
      <c r="M183" s="4">
        <v>0</v>
      </c>
    </row>
    <row r="184" spans="1:13" ht="30">
      <c r="A184" s="4">
        <v>160</v>
      </c>
      <c r="B184" s="4" t="s">
        <v>28</v>
      </c>
      <c r="C184" s="8" t="s">
        <v>142</v>
      </c>
      <c r="D184" s="8" t="s">
        <v>61</v>
      </c>
      <c r="E184" s="8" t="s">
        <v>142</v>
      </c>
      <c r="F184" s="8" t="s">
        <v>61</v>
      </c>
      <c r="G184" s="4" t="s">
        <v>187</v>
      </c>
      <c r="H184" s="4"/>
      <c r="I184" s="4">
        <v>450</v>
      </c>
      <c r="J184" s="4">
        <f t="shared" si="5"/>
        <v>0</v>
      </c>
      <c r="K184" s="10" t="s">
        <v>201</v>
      </c>
      <c r="L184" s="10"/>
      <c r="M184" s="4">
        <v>0</v>
      </c>
    </row>
    <row r="185" spans="1:13" ht="45">
      <c r="A185" s="7">
        <v>161</v>
      </c>
      <c r="B185" s="4" t="s">
        <v>28</v>
      </c>
      <c r="C185" s="8" t="s">
        <v>133</v>
      </c>
      <c r="D185" s="8" t="s">
        <v>62</v>
      </c>
      <c r="E185" s="10" t="s">
        <v>135</v>
      </c>
      <c r="F185" s="10" t="s">
        <v>134</v>
      </c>
      <c r="G185" s="4" t="s">
        <v>187</v>
      </c>
      <c r="H185" s="4"/>
      <c r="I185" s="4">
        <v>136</v>
      </c>
      <c r="J185" s="4">
        <f t="shared" si="5"/>
        <v>0</v>
      </c>
      <c r="K185" s="10" t="s">
        <v>201</v>
      </c>
      <c r="L185" s="10"/>
      <c r="M185" s="4">
        <v>0</v>
      </c>
    </row>
    <row r="186" spans="1:13" ht="30">
      <c r="A186" s="4">
        <v>162</v>
      </c>
      <c r="B186" s="4" t="s">
        <v>28</v>
      </c>
      <c r="C186" s="8" t="s">
        <v>98</v>
      </c>
      <c r="D186" s="8" t="s">
        <v>63</v>
      </c>
      <c r="E186" s="8" t="s">
        <v>98</v>
      </c>
      <c r="F186" s="10" t="s">
        <v>136</v>
      </c>
      <c r="G186" s="4" t="s">
        <v>187</v>
      </c>
      <c r="H186" s="4"/>
      <c r="I186" s="4">
        <v>600</v>
      </c>
      <c r="J186" s="4">
        <f t="shared" si="5"/>
        <v>0</v>
      </c>
      <c r="K186" s="10" t="s">
        <v>201</v>
      </c>
      <c r="L186" s="10"/>
      <c r="M186" s="4">
        <v>0</v>
      </c>
    </row>
    <row r="187" spans="1:13" ht="30">
      <c r="A187" s="4">
        <v>163</v>
      </c>
      <c r="B187" s="4" t="s">
        <v>28</v>
      </c>
      <c r="C187" s="8" t="s">
        <v>139</v>
      </c>
      <c r="D187" s="8" t="s">
        <v>140</v>
      </c>
      <c r="E187" s="8" t="s">
        <v>139</v>
      </c>
      <c r="F187" s="8" t="s">
        <v>140</v>
      </c>
      <c r="G187" s="4" t="s">
        <v>30</v>
      </c>
      <c r="H187" s="4"/>
      <c r="I187" s="4">
        <v>750</v>
      </c>
      <c r="J187" s="4">
        <f t="shared" si="5"/>
        <v>0</v>
      </c>
      <c r="K187" s="10" t="s">
        <v>201</v>
      </c>
      <c r="L187" s="10"/>
      <c r="M187" s="4">
        <v>0</v>
      </c>
    </row>
    <row r="188" spans="1:13" ht="45">
      <c r="A188" s="7">
        <v>164</v>
      </c>
      <c r="B188" s="4" t="s">
        <v>28</v>
      </c>
      <c r="C188" s="8" t="s">
        <v>99</v>
      </c>
      <c r="D188" s="8" t="s">
        <v>64</v>
      </c>
      <c r="E188" s="8" t="s">
        <v>99</v>
      </c>
      <c r="F188" s="10" t="s">
        <v>138</v>
      </c>
      <c r="G188" s="4" t="s">
        <v>187</v>
      </c>
      <c r="H188" s="4"/>
      <c r="I188" s="4">
        <v>140</v>
      </c>
      <c r="J188" s="4">
        <f t="shared" si="5"/>
        <v>0</v>
      </c>
      <c r="K188" s="10" t="s">
        <v>201</v>
      </c>
      <c r="L188" s="10"/>
      <c r="M188" s="4">
        <v>0</v>
      </c>
    </row>
    <row r="189" spans="1:13" ht="45">
      <c r="A189" s="4">
        <v>165</v>
      </c>
      <c r="B189" s="4" t="s">
        <v>28</v>
      </c>
      <c r="C189" s="8" t="s">
        <v>99</v>
      </c>
      <c r="D189" s="8" t="s">
        <v>65</v>
      </c>
      <c r="E189" s="8" t="s">
        <v>99</v>
      </c>
      <c r="F189" s="10" t="s">
        <v>137</v>
      </c>
      <c r="G189" s="4" t="s">
        <v>187</v>
      </c>
      <c r="H189" s="4"/>
      <c r="I189" s="4">
        <v>160</v>
      </c>
      <c r="J189" s="4">
        <f t="shared" si="5"/>
        <v>0</v>
      </c>
      <c r="K189" s="10" t="s">
        <v>201</v>
      </c>
      <c r="L189" s="10"/>
      <c r="M189" s="4">
        <v>0</v>
      </c>
    </row>
    <row r="190" spans="1:13" ht="30">
      <c r="A190" s="7">
        <v>166</v>
      </c>
      <c r="B190" s="4" t="s">
        <v>28</v>
      </c>
      <c r="C190" s="8" t="s">
        <v>66</v>
      </c>
      <c r="D190" s="8" t="s">
        <v>66</v>
      </c>
      <c r="E190" s="8"/>
      <c r="F190" s="8"/>
      <c r="G190" s="4" t="s">
        <v>187</v>
      </c>
      <c r="H190" s="4"/>
      <c r="I190" s="4">
        <v>200</v>
      </c>
      <c r="J190" s="4">
        <f t="shared" si="5"/>
        <v>0</v>
      </c>
      <c r="K190" s="10" t="s">
        <v>201</v>
      </c>
      <c r="L190" s="10"/>
      <c r="M190" s="4">
        <v>0</v>
      </c>
    </row>
    <row r="191" spans="1:13" ht="30">
      <c r="A191" s="4">
        <v>167</v>
      </c>
      <c r="B191" s="4" t="s">
        <v>28</v>
      </c>
      <c r="C191" s="8" t="s">
        <v>67</v>
      </c>
      <c r="D191" s="8" t="s">
        <v>67</v>
      </c>
      <c r="E191" s="8" t="s">
        <v>99</v>
      </c>
      <c r="F191" s="8" t="s">
        <v>67</v>
      </c>
      <c r="G191" s="4" t="s">
        <v>187</v>
      </c>
      <c r="H191" s="4"/>
      <c r="I191" s="4">
        <v>500</v>
      </c>
      <c r="J191" s="4">
        <f t="shared" si="5"/>
        <v>0</v>
      </c>
      <c r="K191" s="10" t="s">
        <v>201</v>
      </c>
      <c r="L191" s="10"/>
      <c r="M191" s="4">
        <v>0</v>
      </c>
    </row>
    <row r="192" spans="1:13" ht="30">
      <c r="A192" s="4">
        <v>168</v>
      </c>
      <c r="B192" s="4" t="s">
        <v>28</v>
      </c>
      <c r="C192" s="8" t="s">
        <v>100</v>
      </c>
      <c r="D192" s="8" t="s">
        <v>68</v>
      </c>
      <c r="E192" s="8" t="s">
        <v>100</v>
      </c>
      <c r="F192" s="8" t="s">
        <v>68</v>
      </c>
      <c r="G192" s="4" t="s">
        <v>30</v>
      </c>
      <c r="H192" s="4"/>
      <c r="I192" s="4">
        <v>1200</v>
      </c>
      <c r="J192" s="4">
        <f t="shared" si="5"/>
        <v>0</v>
      </c>
      <c r="K192" s="10" t="s">
        <v>201</v>
      </c>
      <c r="L192" s="10"/>
      <c r="M192" s="4">
        <v>0</v>
      </c>
    </row>
    <row r="193" spans="1:13" ht="60">
      <c r="A193" s="7">
        <v>169</v>
      </c>
      <c r="B193" s="4" t="s">
        <v>28</v>
      </c>
      <c r="C193" s="8" t="s">
        <v>103</v>
      </c>
      <c r="D193" s="8" t="s">
        <v>69</v>
      </c>
      <c r="E193" s="10" t="s">
        <v>101</v>
      </c>
      <c r="F193" s="10" t="s">
        <v>106</v>
      </c>
      <c r="G193" s="4" t="s">
        <v>188</v>
      </c>
      <c r="H193" s="4"/>
      <c r="I193" s="4">
        <v>63</v>
      </c>
      <c r="J193" s="4">
        <f t="shared" si="5"/>
        <v>0</v>
      </c>
      <c r="K193" s="10" t="s">
        <v>201</v>
      </c>
      <c r="L193" s="10"/>
      <c r="M193" s="4">
        <v>0</v>
      </c>
    </row>
    <row r="194" spans="1:13" ht="45">
      <c r="A194" s="4">
        <v>170</v>
      </c>
      <c r="B194" s="4" t="s">
        <v>28</v>
      </c>
      <c r="C194" s="8" t="s">
        <v>104</v>
      </c>
      <c r="D194" s="8" t="s">
        <v>70</v>
      </c>
      <c r="E194" s="10" t="s">
        <v>102</v>
      </c>
      <c r="F194" s="10" t="s">
        <v>107</v>
      </c>
      <c r="G194" s="4" t="s">
        <v>188</v>
      </c>
      <c r="H194" s="4"/>
      <c r="I194" s="4">
        <v>63</v>
      </c>
      <c r="J194" s="4">
        <f t="shared" si="5"/>
        <v>0</v>
      </c>
      <c r="K194" s="10" t="s">
        <v>201</v>
      </c>
      <c r="L194" s="10"/>
      <c r="M194" s="4">
        <v>0</v>
      </c>
    </row>
    <row r="195" spans="1:13" ht="30">
      <c r="A195" s="7">
        <v>171</v>
      </c>
      <c r="B195" s="4" t="s">
        <v>28</v>
      </c>
      <c r="C195" s="4" t="s">
        <v>105</v>
      </c>
      <c r="D195" s="4" t="s">
        <v>71</v>
      </c>
      <c r="E195" s="4" t="s">
        <v>105</v>
      </c>
      <c r="F195" s="4" t="s">
        <v>108</v>
      </c>
      <c r="G195" s="4" t="s">
        <v>188</v>
      </c>
      <c r="H195" s="4"/>
      <c r="I195" s="4">
        <v>63</v>
      </c>
      <c r="J195" s="4">
        <f t="shared" si="5"/>
        <v>0</v>
      </c>
      <c r="K195" s="10" t="s">
        <v>201</v>
      </c>
      <c r="L195" s="10"/>
      <c r="M195" s="4">
        <v>0</v>
      </c>
    </row>
    <row r="196" spans="1:13" ht="30">
      <c r="A196" s="4">
        <v>172</v>
      </c>
      <c r="B196" s="4" t="s">
        <v>28</v>
      </c>
      <c r="C196" s="4" t="s">
        <v>120</v>
      </c>
      <c r="D196" s="4" t="s">
        <v>121</v>
      </c>
      <c r="E196" s="4" t="s">
        <v>120</v>
      </c>
      <c r="F196" s="10" t="s">
        <v>122</v>
      </c>
      <c r="G196" s="4" t="s">
        <v>188</v>
      </c>
      <c r="H196" s="4"/>
      <c r="I196" s="4">
        <v>25</v>
      </c>
      <c r="J196" s="4">
        <f t="shared" si="5"/>
        <v>0</v>
      </c>
      <c r="K196" s="10" t="s">
        <v>201</v>
      </c>
      <c r="L196" s="10"/>
      <c r="M196" s="4">
        <v>0</v>
      </c>
    </row>
    <row r="197" spans="1:13" ht="45">
      <c r="A197" s="4">
        <v>173</v>
      </c>
      <c r="B197" s="4" t="s">
        <v>28</v>
      </c>
      <c r="C197" s="4" t="s">
        <v>160</v>
      </c>
      <c r="D197" s="4" t="s">
        <v>72</v>
      </c>
      <c r="E197" s="4" t="s">
        <v>160</v>
      </c>
      <c r="F197" s="10" t="s">
        <v>161</v>
      </c>
      <c r="G197" s="4" t="s">
        <v>30</v>
      </c>
      <c r="H197" s="4"/>
      <c r="I197" s="4">
        <v>250</v>
      </c>
      <c r="J197" s="4">
        <f t="shared" si="5"/>
        <v>0</v>
      </c>
      <c r="K197" s="10" t="s">
        <v>201</v>
      </c>
      <c r="L197" s="10"/>
      <c r="M197" s="4">
        <v>0</v>
      </c>
    </row>
    <row r="198" spans="1:13" ht="30">
      <c r="A198" s="7">
        <v>174</v>
      </c>
      <c r="B198" s="4" t="s">
        <v>28</v>
      </c>
      <c r="C198" s="4" t="s">
        <v>109</v>
      </c>
      <c r="D198" s="4" t="s">
        <v>73</v>
      </c>
      <c r="E198" s="10" t="s">
        <v>111</v>
      </c>
      <c r="F198" s="10" t="s">
        <v>110</v>
      </c>
      <c r="G198" s="4" t="s">
        <v>30</v>
      </c>
      <c r="H198" s="4"/>
      <c r="I198" s="4">
        <v>90</v>
      </c>
      <c r="J198" s="4">
        <f t="shared" si="5"/>
        <v>0</v>
      </c>
      <c r="K198" s="10" t="s">
        <v>201</v>
      </c>
      <c r="L198" s="10"/>
      <c r="M198" s="4">
        <v>0</v>
      </c>
    </row>
    <row r="199" spans="1:13" ht="45">
      <c r="A199" s="4">
        <v>175</v>
      </c>
      <c r="B199" s="4" t="s">
        <v>28</v>
      </c>
      <c r="C199" s="10" t="s">
        <v>112</v>
      </c>
      <c r="D199" s="4" t="s">
        <v>113</v>
      </c>
      <c r="E199" s="10" t="s">
        <v>114</v>
      </c>
      <c r="F199" s="10" t="s">
        <v>115</v>
      </c>
      <c r="G199" s="4" t="s">
        <v>30</v>
      </c>
      <c r="H199" s="4"/>
      <c r="I199" s="4">
        <v>150</v>
      </c>
      <c r="J199" s="4">
        <f t="shared" si="5"/>
        <v>0</v>
      </c>
      <c r="K199" s="10" t="s">
        <v>201</v>
      </c>
      <c r="L199" s="10"/>
      <c r="M199" s="4">
        <v>0</v>
      </c>
    </row>
    <row r="200" spans="1:13" ht="30">
      <c r="A200" s="7">
        <v>176</v>
      </c>
      <c r="B200" s="4" t="s">
        <v>28</v>
      </c>
      <c r="C200" s="4" t="s">
        <v>123</v>
      </c>
      <c r="D200" s="4" t="s">
        <v>74</v>
      </c>
      <c r="E200" s="4" t="s">
        <v>123</v>
      </c>
      <c r="F200" s="4" t="s">
        <v>124</v>
      </c>
      <c r="G200" s="4" t="s">
        <v>30</v>
      </c>
      <c r="H200" s="4"/>
      <c r="I200" s="4">
        <v>230</v>
      </c>
      <c r="J200" s="4">
        <f t="shared" si="5"/>
        <v>0</v>
      </c>
      <c r="K200" s="10" t="s">
        <v>201</v>
      </c>
      <c r="L200" s="10"/>
      <c r="M200" s="4">
        <v>0</v>
      </c>
    </row>
    <row r="201" spans="1:13" ht="30">
      <c r="A201" s="4">
        <v>177</v>
      </c>
      <c r="B201" s="4" t="s">
        <v>28</v>
      </c>
      <c r="C201" s="10" t="s">
        <v>128</v>
      </c>
      <c r="D201" s="4" t="s">
        <v>129</v>
      </c>
      <c r="E201" s="10" t="s">
        <v>128</v>
      </c>
      <c r="F201" s="4" t="s">
        <v>129</v>
      </c>
      <c r="G201" s="4" t="s">
        <v>30</v>
      </c>
      <c r="H201" s="4"/>
      <c r="I201" s="4">
        <v>250</v>
      </c>
      <c r="J201" s="4">
        <f t="shared" si="5"/>
        <v>0</v>
      </c>
      <c r="K201" s="10" t="s">
        <v>201</v>
      </c>
      <c r="L201" s="10"/>
      <c r="M201" s="4">
        <v>0</v>
      </c>
    </row>
    <row r="202" spans="1:13" ht="30">
      <c r="A202" s="4">
        <v>178</v>
      </c>
      <c r="B202" s="4" t="s">
        <v>28</v>
      </c>
      <c r="C202" s="4" t="s">
        <v>196</v>
      </c>
      <c r="D202" s="4" t="s">
        <v>75</v>
      </c>
      <c r="E202" s="4" t="s">
        <v>196</v>
      </c>
      <c r="F202" s="4" t="s">
        <v>75</v>
      </c>
      <c r="G202" s="4" t="s">
        <v>30</v>
      </c>
      <c r="H202" s="4"/>
      <c r="I202" s="4">
        <v>120</v>
      </c>
      <c r="J202" s="4">
        <f t="shared" si="5"/>
        <v>0</v>
      </c>
      <c r="K202" s="10" t="s">
        <v>201</v>
      </c>
      <c r="L202" s="10"/>
      <c r="M202" s="4">
        <v>0</v>
      </c>
    </row>
    <row r="203" spans="1:13" ht="30">
      <c r="A203" s="7">
        <v>179</v>
      </c>
      <c r="B203" s="4" t="s">
        <v>28</v>
      </c>
      <c r="C203" s="4" t="s">
        <v>130</v>
      </c>
      <c r="D203" s="4" t="s">
        <v>76</v>
      </c>
      <c r="E203" s="4" t="s">
        <v>130</v>
      </c>
      <c r="F203" s="10" t="s">
        <v>131</v>
      </c>
      <c r="G203" s="4" t="s">
        <v>30</v>
      </c>
      <c r="H203" s="4"/>
      <c r="I203" s="4">
        <v>120</v>
      </c>
      <c r="J203" s="4">
        <f t="shared" si="5"/>
        <v>0</v>
      </c>
      <c r="K203" s="10" t="s">
        <v>201</v>
      </c>
      <c r="L203" s="10"/>
      <c r="M203" s="4">
        <v>0</v>
      </c>
    </row>
    <row r="204" spans="1:13" ht="30">
      <c r="A204" s="4">
        <v>180</v>
      </c>
      <c r="B204" s="4" t="s">
        <v>28</v>
      </c>
      <c r="C204" s="4" t="s">
        <v>186</v>
      </c>
      <c r="D204" s="4" t="s">
        <v>77</v>
      </c>
      <c r="E204" s="4" t="s">
        <v>186</v>
      </c>
      <c r="F204" s="4" t="s">
        <v>77</v>
      </c>
      <c r="G204" s="4" t="s">
        <v>30</v>
      </c>
      <c r="H204" s="4"/>
      <c r="I204" s="4">
        <v>100</v>
      </c>
      <c r="J204" s="4">
        <f t="shared" si="5"/>
        <v>0</v>
      </c>
      <c r="K204" s="10" t="s">
        <v>201</v>
      </c>
      <c r="L204" s="10"/>
      <c r="M204" s="4">
        <v>0</v>
      </c>
    </row>
    <row r="205" spans="1:13" ht="30">
      <c r="A205" s="7">
        <v>181</v>
      </c>
      <c r="B205" s="4" t="s">
        <v>28</v>
      </c>
      <c r="C205" s="4" t="s">
        <v>126</v>
      </c>
      <c r="D205" s="4" t="s">
        <v>78</v>
      </c>
      <c r="E205" s="4" t="s">
        <v>126</v>
      </c>
      <c r="F205" s="4" t="s">
        <v>78</v>
      </c>
      <c r="G205" s="4" t="s">
        <v>30</v>
      </c>
      <c r="H205" s="4"/>
      <c r="I205" s="4">
        <v>120</v>
      </c>
      <c r="J205" s="4">
        <f t="shared" si="5"/>
        <v>0</v>
      </c>
      <c r="K205" s="10" t="s">
        <v>201</v>
      </c>
      <c r="L205" s="10"/>
      <c r="M205" s="4">
        <v>0</v>
      </c>
    </row>
    <row r="206" spans="1:13" ht="30">
      <c r="A206" s="4">
        <v>182</v>
      </c>
      <c r="B206" s="4" t="s">
        <v>28</v>
      </c>
      <c r="C206" s="4" t="s">
        <v>119</v>
      </c>
      <c r="D206" s="4" t="s">
        <v>80</v>
      </c>
      <c r="E206" s="4" t="s">
        <v>119</v>
      </c>
      <c r="F206" s="4" t="s">
        <v>80</v>
      </c>
      <c r="G206" s="4" t="s">
        <v>30</v>
      </c>
      <c r="H206" s="4"/>
      <c r="I206" s="4">
        <v>150</v>
      </c>
      <c r="J206" s="4">
        <f t="shared" si="5"/>
        <v>0</v>
      </c>
      <c r="K206" s="10" t="s">
        <v>201</v>
      </c>
      <c r="L206" s="10"/>
      <c r="M206" s="4">
        <v>0</v>
      </c>
    </row>
    <row r="207" spans="1:13" ht="30">
      <c r="A207" s="4">
        <v>183</v>
      </c>
      <c r="B207" s="4" t="s">
        <v>28</v>
      </c>
      <c r="C207" s="4" t="s">
        <v>169</v>
      </c>
      <c r="D207" s="4" t="s">
        <v>170</v>
      </c>
      <c r="E207" s="4" t="s">
        <v>169</v>
      </c>
      <c r="F207" s="4" t="s">
        <v>170</v>
      </c>
      <c r="G207" s="4" t="s">
        <v>30</v>
      </c>
      <c r="H207" s="4"/>
      <c r="I207" s="4">
        <v>380</v>
      </c>
      <c r="J207" s="4">
        <f t="shared" si="5"/>
        <v>0</v>
      </c>
      <c r="K207" s="10" t="s">
        <v>201</v>
      </c>
      <c r="L207" s="10"/>
      <c r="M207" s="4">
        <v>0</v>
      </c>
    </row>
    <row r="208" spans="1:13" ht="30">
      <c r="A208" s="7">
        <v>184</v>
      </c>
      <c r="B208" s="4" t="s">
        <v>28</v>
      </c>
      <c r="C208" s="4" t="s">
        <v>132</v>
      </c>
      <c r="D208" s="4" t="s">
        <v>81</v>
      </c>
      <c r="E208" s="4" t="s">
        <v>132</v>
      </c>
      <c r="F208" s="4" t="s">
        <v>81</v>
      </c>
      <c r="G208" s="4" t="s">
        <v>30</v>
      </c>
      <c r="H208" s="4"/>
      <c r="I208" s="4">
        <v>100</v>
      </c>
      <c r="J208" s="4">
        <f t="shared" si="5"/>
        <v>0</v>
      </c>
      <c r="K208" s="10" t="s">
        <v>201</v>
      </c>
      <c r="L208" s="10"/>
      <c r="M208" s="4">
        <v>0</v>
      </c>
    </row>
    <row r="209" spans="1:13" ht="30">
      <c r="A209" s="4">
        <v>185</v>
      </c>
      <c r="B209" s="4" t="s">
        <v>28</v>
      </c>
      <c r="C209" s="4" t="s">
        <v>127</v>
      </c>
      <c r="D209" s="4" t="s">
        <v>82</v>
      </c>
      <c r="E209" s="4" t="s">
        <v>125</v>
      </c>
      <c r="F209" s="4" t="s">
        <v>82</v>
      </c>
      <c r="G209" s="4" t="s">
        <v>30</v>
      </c>
      <c r="H209" s="4"/>
      <c r="I209" s="4">
        <v>140</v>
      </c>
      <c r="J209" s="4">
        <f t="shared" si="5"/>
        <v>0</v>
      </c>
      <c r="K209" s="10" t="s">
        <v>201</v>
      </c>
      <c r="L209" s="10"/>
      <c r="M209" s="4">
        <v>0</v>
      </c>
    </row>
    <row r="210" spans="1:13" ht="30">
      <c r="A210" s="7">
        <v>186</v>
      </c>
      <c r="B210" s="4" t="s">
        <v>28</v>
      </c>
      <c r="C210" s="4" t="s">
        <v>197</v>
      </c>
      <c r="D210" s="4" t="s">
        <v>83</v>
      </c>
      <c r="E210" s="4" t="s">
        <v>197</v>
      </c>
      <c r="F210" s="4" t="s">
        <v>198</v>
      </c>
      <c r="G210" s="4" t="s">
        <v>30</v>
      </c>
      <c r="H210" s="4"/>
      <c r="I210" s="4">
        <v>450</v>
      </c>
      <c r="J210" s="4">
        <f t="shared" si="5"/>
        <v>0</v>
      </c>
      <c r="K210" s="10" t="s">
        <v>201</v>
      </c>
      <c r="L210" s="10"/>
      <c r="M210" s="4">
        <v>0</v>
      </c>
    </row>
    <row r="211" spans="1:13" ht="45">
      <c r="A211" s="4">
        <v>187</v>
      </c>
      <c r="B211" s="4" t="s">
        <v>28</v>
      </c>
      <c r="C211" s="4" t="s">
        <v>158</v>
      </c>
      <c r="D211" s="4" t="s">
        <v>84</v>
      </c>
      <c r="E211" s="4" t="s">
        <v>158</v>
      </c>
      <c r="F211" s="10" t="s">
        <v>159</v>
      </c>
      <c r="G211" s="4" t="s">
        <v>30</v>
      </c>
      <c r="H211" s="4"/>
      <c r="I211" s="4">
        <v>1400</v>
      </c>
      <c r="J211" s="4">
        <f t="shared" si="5"/>
        <v>0</v>
      </c>
      <c r="K211" s="10" t="s">
        <v>201</v>
      </c>
      <c r="L211" s="10"/>
      <c r="M211" s="4">
        <v>0</v>
      </c>
    </row>
    <row r="212" spans="1:13" ht="45">
      <c r="A212" s="4">
        <v>188</v>
      </c>
      <c r="B212" s="4" t="s">
        <v>28</v>
      </c>
      <c r="C212" s="4" t="s">
        <v>85</v>
      </c>
      <c r="D212" s="4" t="s">
        <v>85</v>
      </c>
      <c r="E212" s="4" t="s">
        <v>85</v>
      </c>
      <c r="F212" s="10" t="s">
        <v>184</v>
      </c>
      <c r="G212" s="4" t="s">
        <v>30</v>
      </c>
      <c r="H212" s="4"/>
      <c r="I212" s="4">
        <v>450</v>
      </c>
      <c r="J212" s="4">
        <f t="shared" si="5"/>
        <v>0</v>
      </c>
      <c r="K212" s="10" t="s">
        <v>201</v>
      </c>
      <c r="L212" s="10"/>
      <c r="M212" s="4">
        <v>0</v>
      </c>
    </row>
    <row r="213" spans="1:13" ht="30">
      <c r="A213" s="7">
        <v>189</v>
      </c>
      <c r="B213" s="4" t="s">
        <v>28</v>
      </c>
      <c r="C213" s="4" t="s">
        <v>86</v>
      </c>
      <c r="D213" s="4" t="s">
        <v>86</v>
      </c>
      <c r="E213" s="4" t="s">
        <v>86</v>
      </c>
      <c r="F213" s="4" t="s">
        <v>86</v>
      </c>
      <c r="G213" s="4" t="s">
        <v>30</v>
      </c>
      <c r="H213" s="4"/>
      <c r="I213" s="4">
        <v>1200</v>
      </c>
      <c r="J213" s="4">
        <f t="shared" si="5"/>
        <v>0</v>
      </c>
      <c r="K213" s="10" t="s">
        <v>201</v>
      </c>
      <c r="L213" s="10"/>
      <c r="M213" s="4">
        <v>0</v>
      </c>
    </row>
    <row r="214" spans="1:13" ht="30">
      <c r="A214" s="4">
        <v>190</v>
      </c>
      <c r="B214" s="4" t="s">
        <v>28</v>
      </c>
      <c r="C214" s="4" t="s">
        <v>87</v>
      </c>
      <c r="D214" s="4" t="s">
        <v>87</v>
      </c>
      <c r="E214" s="4" t="s">
        <v>87</v>
      </c>
      <c r="F214" s="4" t="s">
        <v>87</v>
      </c>
      <c r="G214" s="4" t="s">
        <v>30</v>
      </c>
      <c r="H214" s="4"/>
      <c r="I214" s="4">
        <v>400</v>
      </c>
      <c r="J214" s="4">
        <f t="shared" si="5"/>
        <v>0</v>
      </c>
      <c r="K214" s="10" t="s">
        <v>201</v>
      </c>
      <c r="L214" s="10"/>
      <c r="M214" s="4">
        <v>0</v>
      </c>
    </row>
    <row r="215" spans="1:13" ht="30">
      <c r="A215" s="7">
        <v>191</v>
      </c>
      <c r="B215" s="4" t="s">
        <v>28</v>
      </c>
      <c r="C215" s="4" t="s">
        <v>117</v>
      </c>
      <c r="D215" s="4" t="s">
        <v>88</v>
      </c>
      <c r="E215" s="4" t="s">
        <v>117</v>
      </c>
      <c r="F215" s="4" t="s">
        <v>88</v>
      </c>
      <c r="G215" s="4" t="s">
        <v>30</v>
      </c>
      <c r="H215" s="4"/>
      <c r="I215" s="4">
        <v>41</v>
      </c>
      <c r="J215" s="4">
        <f t="shared" si="5"/>
        <v>0</v>
      </c>
      <c r="K215" s="10" t="s">
        <v>201</v>
      </c>
      <c r="L215" s="10"/>
      <c r="M215" s="4">
        <v>0</v>
      </c>
    </row>
    <row r="216" spans="1:13" ht="30">
      <c r="A216" s="4">
        <v>192</v>
      </c>
      <c r="B216" s="4" t="s">
        <v>28</v>
      </c>
      <c r="C216" s="4" t="s">
        <v>183</v>
      </c>
      <c r="D216" s="4" t="s">
        <v>89</v>
      </c>
      <c r="E216" s="4" t="s">
        <v>183</v>
      </c>
      <c r="F216" s="4" t="s">
        <v>89</v>
      </c>
      <c r="G216" s="4" t="s">
        <v>187</v>
      </c>
      <c r="H216" s="4"/>
      <c r="I216" s="4">
        <v>170</v>
      </c>
      <c r="J216" s="4">
        <f t="shared" si="5"/>
        <v>0</v>
      </c>
      <c r="K216" s="10" t="s">
        <v>201</v>
      </c>
      <c r="L216" s="10"/>
      <c r="M216" s="4">
        <v>0</v>
      </c>
    </row>
    <row r="217" spans="1:13" ht="30">
      <c r="A217" s="4">
        <v>193</v>
      </c>
      <c r="B217" s="4" t="s">
        <v>28</v>
      </c>
      <c r="C217" s="4" t="s">
        <v>91</v>
      </c>
      <c r="D217" s="4" t="s">
        <v>91</v>
      </c>
      <c r="E217" s="4" t="s">
        <v>91</v>
      </c>
      <c r="F217" s="4" t="s">
        <v>91</v>
      </c>
      <c r="G217" s="4" t="s">
        <v>190</v>
      </c>
      <c r="H217" s="4"/>
      <c r="I217" s="4">
        <v>200</v>
      </c>
      <c r="J217" s="4">
        <f t="shared" si="5"/>
        <v>0</v>
      </c>
      <c r="K217" s="10" t="s">
        <v>201</v>
      </c>
      <c r="L217" s="10"/>
      <c r="M217" s="4">
        <v>0</v>
      </c>
    </row>
    <row r="218" spans="1:13" ht="30">
      <c r="A218" s="7">
        <v>194</v>
      </c>
      <c r="B218" s="4" t="s">
        <v>28</v>
      </c>
      <c r="C218" s="4" t="s">
        <v>92</v>
      </c>
      <c r="D218" s="4" t="s">
        <v>92</v>
      </c>
      <c r="E218" s="4" t="s">
        <v>92</v>
      </c>
      <c r="F218" s="4" t="s">
        <v>92</v>
      </c>
      <c r="G218" s="4" t="s">
        <v>30</v>
      </c>
      <c r="H218" s="4"/>
      <c r="I218" s="4">
        <v>450</v>
      </c>
      <c r="J218" s="4">
        <f aca="true" t="shared" si="6" ref="J218:J228">H218*I218</f>
        <v>0</v>
      </c>
      <c r="K218" s="10" t="s">
        <v>201</v>
      </c>
      <c r="L218" s="10"/>
      <c r="M218" s="4">
        <v>0</v>
      </c>
    </row>
    <row r="219" spans="1:13" ht="30">
      <c r="A219" s="4">
        <v>195</v>
      </c>
      <c r="B219" s="4" t="s">
        <v>28</v>
      </c>
      <c r="C219" s="4" t="s">
        <v>93</v>
      </c>
      <c r="D219" s="4" t="s">
        <v>93</v>
      </c>
      <c r="E219" s="4" t="s">
        <v>93</v>
      </c>
      <c r="F219" s="4" t="s">
        <v>93</v>
      </c>
      <c r="G219" s="4" t="s">
        <v>30</v>
      </c>
      <c r="H219" s="4"/>
      <c r="I219" s="4">
        <v>350</v>
      </c>
      <c r="J219" s="4">
        <f t="shared" si="6"/>
        <v>0</v>
      </c>
      <c r="K219" s="10" t="s">
        <v>201</v>
      </c>
      <c r="L219" s="10"/>
      <c r="M219" s="4">
        <v>0</v>
      </c>
    </row>
    <row r="220" spans="1:13" ht="30">
      <c r="A220" s="7">
        <v>196</v>
      </c>
      <c r="B220" s="4" t="s">
        <v>28</v>
      </c>
      <c r="C220" s="4" t="s">
        <v>116</v>
      </c>
      <c r="D220" s="4" t="s">
        <v>94</v>
      </c>
      <c r="E220" s="4" t="s">
        <v>116</v>
      </c>
      <c r="F220" s="4" t="s">
        <v>94</v>
      </c>
      <c r="G220" s="4" t="s">
        <v>30</v>
      </c>
      <c r="H220" s="4"/>
      <c r="I220" s="4">
        <v>300</v>
      </c>
      <c r="J220" s="4">
        <f t="shared" si="6"/>
        <v>0</v>
      </c>
      <c r="K220" s="10" t="s">
        <v>201</v>
      </c>
      <c r="L220" s="10"/>
      <c r="M220" s="4">
        <v>0</v>
      </c>
    </row>
    <row r="221" spans="1:13" ht="45">
      <c r="A221" s="4">
        <v>197</v>
      </c>
      <c r="B221" s="4" t="s">
        <v>28</v>
      </c>
      <c r="C221" s="4" t="s">
        <v>95</v>
      </c>
      <c r="D221" s="4" t="s">
        <v>95</v>
      </c>
      <c r="E221" s="10" t="s">
        <v>182</v>
      </c>
      <c r="F221" s="10" t="s">
        <v>182</v>
      </c>
      <c r="G221" s="4" t="s">
        <v>30</v>
      </c>
      <c r="H221" s="4"/>
      <c r="I221" s="4">
        <v>350</v>
      </c>
      <c r="J221" s="4">
        <f t="shared" si="6"/>
        <v>0</v>
      </c>
      <c r="K221" s="10" t="s">
        <v>201</v>
      </c>
      <c r="L221" s="10"/>
      <c r="M221" s="4">
        <v>0</v>
      </c>
    </row>
    <row r="222" spans="1:13" ht="45">
      <c r="A222" s="4">
        <v>198</v>
      </c>
      <c r="B222" s="4" t="s">
        <v>28</v>
      </c>
      <c r="C222" s="10" t="s">
        <v>181</v>
      </c>
      <c r="D222" s="10" t="s">
        <v>181</v>
      </c>
      <c r="E222" s="10" t="s">
        <v>181</v>
      </c>
      <c r="F222" s="10" t="s">
        <v>181</v>
      </c>
      <c r="G222" s="4" t="s">
        <v>193</v>
      </c>
      <c r="H222" s="4"/>
      <c r="I222" s="4">
        <v>250</v>
      </c>
      <c r="J222" s="4">
        <f t="shared" si="6"/>
        <v>0</v>
      </c>
      <c r="K222" s="10" t="s">
        <v>201</v>
      </c>
      <c r="L222" s="10"/>
      <c r="M222" s="4">
        <v>0</v>
      </c>
    </row>
    <row r="223" spans="1:13" ht="45">
      <c r="A223" s="7">
        <v>199</v>
      </c>
      <c r="B223" s="4" t="s">
        <v>28</v>
      </c>
      <c r="C223" s="10" t="s">
        <v>171</v>
      </c>
      <c r="D223" s="10" t="s">
        <v>96</v>
      </c>
      <c r="E223" s="10" t="s">
        <v>171</v>
      </c>
      <c r="F223" s="10" t="s">
        <v>172</v>
      </c>
      <c r="G223" s="4" t="s">
        <v>193</v>
      </c>
      <c r="H223" s="4"/>
      <c r="I223" s="4">
        <v>450</v>
      </c>
      <c r="J223" s="4">
        <f t="shared" si="6"/>
        <v>0</v>
      </c>
      <c r="K223" s="10" t="s">
        <v>201</v>
      </c>
      <c r="L223" s="10"/>
      <c r="M223" s="4">
        <v>0</v>
      </c>
    </row>
    <row r="224" spans="1:13" ht="60">
      <c r="A224" s="4">
        <v>200</v>
      </c>
      <c r="B224" s="4" t="s">
        <v>28</v>
      </c>
      <c r="C224" s="10" t="s">
        <v>173</v>
      </c>
      <c r="D224" s="10" t="s">
        <v>174</v>
      </c>
      <c r="E224" s="10" t="s">
        <v>173</v>
      </c>
      <c r="F224" s="10" t="s">
        <v>175</v>
      </c>
      <c r="G224" s="4" t="s">
        <v>193</v>
      </c>
      <c r="H224" s="4"/>
      <c r="I224" s="4">
        <v>400</v>
      </c>
      <c r="J224" s="4">
        <f t="shared" si="6"/>
        <v>0</v>
      </c>
      <c r="K224" s="10" t="s">
        <v>201</v>
      </c>
      <c r="L224" s="10"/>
      <c r="M224" s="4">
        <v>0</v>
      </c>
    </row>
    <row r="225" spans="1:13" ht="45">
      <c r="A225" s="7">
        <v>201</v>
      </c>
      <c r="B225" s="4" t="s">
        <v>28</v>
      </c>
      <c r="C225" s="10" t="s">
        <v>176</v>
      </c>
      <c r="D225" s="4" t="s">
        <v>97</v>
      </c>
      <c r="E225" s="10" t="s">
        <v>176</v>
      </c>
      <c r="F225" s="10" t="s">
        <v>176</v>
      </c>
      <c r="G225" s="4" t="s">
        <v>190</v>
      </c>
      <c r="H225" s="4"/>
      <c r="I225" s="4">
        <v>32</v>
      </c>
      <c r="J225" s="4">
        <f t="shared" si="6"/>
        <v>0</v>
      </c>
      <c r="K225" s="10" t="s">
        <v>201</v>
      </c>
      <c r="L225" s="10"/>
      <c r="M225" s="4">
        <v>0</v>
      </c>
    </row>
    <row r="226" spans="1:13" ht="90">
      <c r="A226" s="4">
        <v>202</v>
      </c>
      <c r="B226" s="4" t="s">
        <v>28</v>
      </c>
      <c r="C226" s="4" t="s">
        <v>202</v>
      </c>
      <c r="D226" s="4" t="s">
        <v>180</v>
      </c>
      <c r="E226" s="4" t="s">
        <v>202</v>
      </c>
      <c r="F226" s="10" t="s">
        <v>194</v>
      </c>
      <c r="G226" s="4" t="s">
        <v>193</v>
      </c>
      <c r="H226" s="4"/>
      <c r="I226" s="4">
        <v>450</v>
      </c>
      <c r="J226" s="4">
        <f t="shared" si="6"/>
        <v>0</v>
      </c>
      <c r="K226" s="10" t="s">
        <v>201</v>
      </c>
      <c r="L226" s="10"/>
      <c r="M226" s="4">
        <v>0</v>
      </c>
    </row>
    <row r="227" spans="1:13" ht="30">
      <c r="A227" s="4">
        <v>203</v>
      </c>
      <c r="B227" s="4" t="s">
        <v>28</v>
      </c>
      <c r="C227" s="4" t="s">
        <v>118</v>
      </c>
      <c r="D227" s="4" t="s">
        <v>192</v>
      </c>
      <c r="E227" s="4" t="s">
        <v>118</v>
      </c>
      <c r="F227" s="4" t="s">
        <v>192</v>
      </c>
      <c r="G227" s="4" t="s">
        <v>30</v>
      </c>
      <c r="H227" s="4"/>
      <c r="I227" s="4">
        <v>2500</v>
      </c>
      <c r="J227" s="4">
        <f t="shared" si="6"/>
        <v>0</v>
      </c>
      <c r="K227" s="10" t="s">
        <v>201</v>
      </c>
      <c r="L227" s="10"/>
      <c r="M227" s="4">
        <v>0</v>
      </c>
    </row>
    <row r="228" spans="1:13" ht="45">
      <c r="A228" s="7">
        <v>204</v>
      </c>
      <c r="B228" s="4" t="s">
        <v>28</v>
      </c>
      <c r="C228" s="13" t="s">
        <v>156</v>
      </c>
      <c r="D228" s="13" t="s">
        <v>157</v>
      </c>
      <c r="E228" s="13" t="s">
        <v>156</v>
      </c>
      <c r="F228" s="13" t="s">
        <v>157</v>
      </c>
      <c r="G228" s="15" t="s">
        <v>30</v>
      </c>
      <c r="H228" s="4"/>
      <c r="I228" s="4">
        <v>500</v>
      </c>
      <c r="J228" s="4">
        <f t="shared" si="6"/>
        <v>0</v>
      </c>
      <c r="K228" s="10" t="s">
        <v>201</v>
      </c>
      <c r="L228" s="10"/>
      <c r="M228" s="4">
        <v>0</v>
      </c>
    </row>
    <row r="229" spans="1:13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2"/>
      <c r="L229" s="22"/>
      <c r="M229" s="21"/>
    </row>
    <row r="230" spans="1:13" ht="15.75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2"/>
      <c r="L230" s="22"/>
      <c r="M230" s="21"/>
    </row>
    <row r="231" spans="1:13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  <c r="L231" s="19"/>
      <c r="M231" s="18"/>
    </row>
    <row r="232" ht="15">
      <c r="J232">
        <f>SUM(J25:J231)</f>
        <v>0</v>
      </c>
    </row>
  </sheetData>
  <sheetProtection/>
  <mergeCells count="1">
    <mergeCell ref="A5:F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Кассир</dc:creator>
  <cp:keywords/>
  <dc:description/>
  <cp:lastModifiedBy>Пользователь</cp:lastModifiedBy>
  <cp:lastPrinted>2018-01-08T06:36:32Z</cp:lastPrinted>
  <dcterms:created xsi:type="dcterms:W3CDTF">2016-02-17T10:54:32Z</dcterms:created>
  <dcterms:modified xsi:type="dcterms:W3CDTF">2019-01-16T09:03:55Z</dcterms:modified>
  <cp:category/>
  <cp:version/>
  <cp:contentType/>
  <cp:contentStatus/>
</cp:coreProperties>
</file>