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01.10" sheetId="1" r:id="rId1"/>
    <sheet name="08.10" sheetId="2" r:id="rId2"/>
    <sheet name="22.10" sheetId="3" r:id="rId3"/>
    <sheet name="29.10" sheetId="4" r:id="rId4"/>
    <sheet name="19.11" sheetId="5" r:id="rId5"/>
    <sheet name="26.11" sheetId="6" r:id="rId6"/>
    <sheet name="03.12" sheetId="7" r:id="rId7"/>
    <sheet name="10.12" sheetId="8" r:id="rId8"/>
    <sheet name="24.12" sheetId="9" r:id="rId9"/>
    <sheet name="14.01" sheetId="10" r:id="rId10"/>
  </sheets>
  <definedNames/>
  <calcPr fullCalcOnLoad="1"/>
</workbook>
</file>

<file path=xl/sharedStrings.xml><?xml version="1.0" encoding="utf-8"?>
<sst xmlns="http://schemas.openxmlformats.org/spreadsheetml/2006/main" count="414" uniqueCount="37">
  <si>
    <t>№</t>
  </si>
  <si>
    <t>2010-11 учебный год</t>
  </si>
  <si>
    <t>Фамилия, имя</t>
  </si>
  <si>
    <t>Итого</t>
  </si>
  <si>
    <t>Классный руководитель: Негманова Куралай Уахитовна</t>
  </si>
  <si>
    <t>Предмет по выбору</t>
  </si>
  <si>
    <t xml:space="preserve">Итого </t>
  </si>
  <si>
    <t>физика</t>
  </si>
  <si>
    <t>н</t>
  </si>
  <si>
    <t>Каз.язык</t>
  </si>
  <si>
    <t>Русс. яз</t>
  </si>
  <si>
    <t>Ист. Каз.</t>
  </si>
  <si>
    <t>Матем.</t>
  </si>
  <si>
    <t xml:space="preserve">Смагулов Данияр </t>
  </si>
  <si>
    <t xml:space="preserve">Аксенова Александра </t>
  </si>
  <si>
    <t xml:space="preserve">Идрисова Набира </t>
  </si>
  <si>
    <t xml:space="preserve">Казиханова Гульнара </t>
  </si>
  <si>
    <t xml:space="preserve">Косарев Степан </t>
  </si>
  <si>
    <t xml:space="preserve">Кривцун Анна </t>
  </si>
  <si>
    <t xml:space="preserve">Маевская Софья </t>
  </si>
  <si>
    <t xml:space="preserve">Майорова Ольга </t>
  </si>
  <si>
    <t xml:space="preserve">Муратова Айдана </t>
  </si>
  <si>
    <t xml:space="preserve">Мухтаров Аблайхан </t>
  </si>
  <si>
    <t xml:space="preserve">Сарсенова Лаура </t>
  </si>
  <si>
    <t xml:space="preserve">Сейфуллина Акмарал </t>
  </si>
  <si>
    <t xml:space="preserve">Толеген Тимур </t>
  </si>
  <si>
    <t xml:space="preserve">Шарипова Динара </t>
  </si>
  <si>
    <t>Жумагулова Аяжан</t>
  </si>
  <si>
    <t>биология</t>
  </si>
  <si>
    <t>география</t>
  </si>
  <si>
    <t>английский</t>
  </si>
  <si>
    <t>Результаты пробного тестирования  11 «Б» класса</t>
  </si>
  <si>
    <t>2012-13 учебный год</t>
  </si>
  <si>
    <t>англ.язык</t>
  </si>
  <si>
    <t>литература</t>
  </si>
  <si>
    <t>Маевская Софья</t>
  </si>
  <si>
    <t xml:space="preserve">Рус.яз. </t>
  </si>
</sst>
</file>

<file path=xl/styles.xml><?xml version="1.0" encoding="utf-8"?>
<styleSheet xmlns="http://schemas.openxmlformats.org/spreadsheetml/2006/main">
  <numFmts count="2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"/>
    <numFmt numFmtId="179" formatCode="mmm/yyyy"/>
    <numFmt numFmtId="180" formatCode="[$-43F]d\ mmmm\ yyyy\ &quot;ж.&quot;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name val="KZ 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178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3">
      <selection activeCell="F19" sqref="F19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3">
        <v>41183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4" t="s">
        <v>32</v>
      </c>
      <c r="B3" s="64"/>
      <c r="C3" s="64"/>
      <c r="D3" s="64"/>
      <c r="E3" s="64"/>
      <c r="F3" s="64"/>
      <c r="G3" s="64"/>
      <c r="H3" s="64"/>
      <c r="I3" s="64"/>
    </row>
    <row r="4" spans="1:9" ht="15.75">
      <c r="A4" s="64" t="s">
        <v>4</v>
      </c>
      <c r="B4" s="64"/>
      <c r="C4" s="64"/>
      <c r="D4" s="64"/>
      <c r="E4" s="64"/>
      <c r="F4" s="64"/>
      <c r="G4" s="64"/>
      <c r="H4" s="64"/>
      <c r="I4" s="64"/>
    </row>
    <row r="5" spans="1:10" ht="19.5" customHeight="1">
      <c r="A5" s="62" t="s">
        <v>0</v>
      </c>
      <c r="B5" s="62" t="s">
        <v>2</v>
      </c>
      <c r="C5" s="1">
        <v>1</v>
      </c>
      <c r="D5" s="1">
        <v>2</v>
      </c>
      <c r="E5" s="1">
        <v>3</v>
      </c>
      <c r="F5" s="1">
        <v>4</v>
      </c>
      <c r="G5" s="62">
        <v>5</v>
      </c>
      <c r="H5" s="62"/>
      <c r="I5" s="1">
        <v>6</v>
      </c>
      <c r="J5" s="10"/>
    </row>
    <row r="6" spans="1:10" ht="19.5" customHeight="1">
      <c r="A6" s="62"/>
      <c r="B6" s="62"/>
      <c r="C6" s="2" t="s">
        <v>9</v>
      </c>
      <c r="D6" s="3" t="s">
        <v>10</v>
      </c>
      <c r="E6" s="3" t="s">
        <v>11</v>
      </c>
      <c r="F6" s="3" t="s">
        <v>12</v>
      </c>
      <c r="G6" s="65" t="s">
        <v>5</v>
      </c>
      <c r="H6" s="65"/>
      <c r="I6" s="3" t="s">
        <v>6</v>
      </c>
      <c r="J6" s="10"/>
    </row>
    <row r="7" spans="1:12" ht="24.75" customHeight="1">
      <c r="A7" s="1">
        <v>1</v>
      </c>
      <c r="B7" s="35" t="s">
        <v>14</v>
      </c>
      <c r="C7" s="9">
        <v>17</v>
      </c>
      <c r="D7" s="18">
        <v>15</v>
      </c>
      <c r="E7" s="26">
        <v>10</v>
      </c>
      <c r="F7" s="18">
        <v>12</v>
      </c>
      <c r="G7" s="18" t="s">
        <v>29</v>
      </c>
      <c r="H7" s="50">
        <v>8</v>
      </c>
      <c r="I7" s="50">
        <f>SUM(C7:H7)</f>
        <v>62</v>
      </c>
      <c r="J7" s="10"/>
      <c r="L7" s="11"/>
    </row>
    <row r="8" spans="1:12" ht="24.75" customHeight="1">
      <c r="A8" s="1">
        <v>2</v>
      </c>
      <c r="B8" s="35" t="s">
        <v>27</v>
      </c>
      <c r="C8" s="9">
        <v>24</v>
      </c>
      <c r="D8" s="18">
        <v>19</v>
      </c>
      <c r="E8" s="9">
        <v>12</v>
      </c>
      <c r="F8" s="28">
        <v>9</v>
      </c>
      <c r="G8" s="18" t="s">
        <v>28</v>
      </c>
      <c r="H8" s="18">
        <v>18</v>
      </c>
      <c r="I8" s="18">
        <f aca="true" t="shared" si="0" ref="I8:I21">SUM(C8:H8)</f>
        <v>82</v>
      </c>
      <c r="J8" s="10"/>
      <c r="L8" s="11"/>
    </row>
    <row r="9" spans="1:12" ht="24.75" customHeight="1">
      <c r="A9" s="1">
        <v>3</v>
      </c>
      <c r="B9" s="35" t="s">
        <v>15</v>
      </c>
      <c r="C9" s="9">
        <v>25</v>
      </c>
      <c r="D9" s="18">
        <v>21</v>
      </c>
      <c r="E9" s="9">
        <v>21</v>
      </c>
      <c r="F9" s="18">
        <v>10</v>
      </c>
      <c r="G9" s="18" t="s">
        <v>29</v>
      </c>
      <c r="H9" s="18">
        <v>21</v>
      </c>
      <c r="I9" s="18">
        <f t="shared" si="0"/>
        <v>98</v>
      </c>
      <c r="J9" s="10"/>
      <c r="L9" s="11"/>
    </row>
    <row r="10" spans="1:12" ht="24.75" customHeight="1">
      <c r="A10" s="1">
        <v>4</v>
      </c>
      <c r="B10" s="35" t="s">
        <v>16</v>
      </c>
      <c r="C10" s="9">
        <v>17</v>
      </c>
      <c r="D10" s="28">
        <v>9</v>
      </c>
      <c r="E10" s="9">
        <v>12</v>
      </c>
      <c r="F10" s="28">
        <v>8</v>
      </c>
      <c r="G10" s="18" t="s">
        <v>28</v>
      </c>
      <c r="H10" s="18">
        <v>12</v>
      </c>
      <c r="I10" s="50">
        <f t="shared" si="0"/>
        <v>58</v>
      </c>
      <c r="J10" s="10"/>
      <c r="L10" s="11"/>
    </row>
    <row r="11" spans="1:12" ht="24.75" customHeight="1">
      <c r="A11" s="1">
        <v>5</v>
      </c>
      <c r="B11" s="35" t="s">
        <v>17</v>
      </c>
      <c r="C11" s="9">
        <v>24</v>
      </c>
      <c r="D11" s="18">
        <v>16</v>
      </c>
      <c r="E11" s="9">
        <v>13</v>
      </c>
      <c r="F11" s="28">
        <v>8</v>
      </c>
      <c r="G11" s="18" t="s">
        <v>28</v>
      </c>
      <c r="H11" s="18">
        <v>17</v>
      </c>
      <c r="I11" s="18">
        <f t="shared" si="0"/>
        <v>78</v>
      </c>
      <c r="J11" s="10"/>
      <c r="L11" s="11"/>
    </row>
    <row r="12" spans="1:12" ht="24.75" customHeight="1">
      <c r="A12" s="1">
        <v>6</v>
      </c>
      <c r="B12" s="35" t="s">
        <v>18</v>
      </c>
      <c r="C12" s="9">
        <v>17</v>
      </c>
      <c r="D12" s="18">
        <v>12</v>
      </c>
      <c r="E12" s="9">
        <v>12</v>
      </c>
      <c r="F12" s="28">
        <v>5</v>
      </c>
      <c r="G12" s="18" t="s">
        <v>28</v>
      </c>
      <c r="H12" s="18">
        <v>17</v>
      </c>
      <c r="I12" s="50">
        <f t="shared" si="0"/>
        <v>63</v>
      </c>
      <c r="J12" s="10"/>
      <c r="L12" s="11"/>
    </row>
    <row r="13" spans="1:12" ht="24.75" customHeight="1">
      <c r="A13" s="1">
        <v>7</v>
      </c>
      <c r="B13" s="52" t="s">
        <v>19</v>
      </c>
      <c r="C13" s="9">
        <v>22</v>
      </c>
      <c r="D13" s="18">
        <v>21</v>
      </c>
      <c r="E13" s="26">
        <v>8</v>
      </c>
      <c r="F13" s="18">
        <v>11</v>
      </c>
      <c r="G13" s="18" t="s">
        <v>34</v>
      </c>
      <c r="H13" s="18">
        <v>13</v>
      </c>
      <c r="I13" s="18">
        <f t="shared" si="0"/>
        <v>75</v>
      </c>
      <c r="J13" s="10"/>
      <c r="L13" s="11"/>
    </row>
    <row r="14" spans="1:12" ht="24.75" customHeight="1">
      <c r="A14" s="1">
        <v>8</v>
      </c>
      <c r="B14" s="35" t="s">
        <v>20</v>
      </c>
      <c r="C14" s="9">
        <v>19</v>
      </c>
      <c r="D14" s="18">
        <v>14</v>
      </c>
      <c r="E14" s="9">
        <v>11</v>
      </c>
      <c r="F14" s="28">
        <v>9</v>
      </c>
      <c r="G14" s="18" t="s">
        <v>7</v>
      </c>
      <c r="H14" s="50">
        <v>7</v>
      </c>
      <c r="I14" s="50">
        <f t="shared" si="0"/>
        <v>60</v>
      </c>
      <c r="J14" s="10"/>
      <c r="L14" s="11"/>
    </row>
    <row r="15" spans="1:12" ht="24.75" customHeight="1">
      <c r="A15" s="1">
        <v>9</v>
      </c>
      <c r="B15" s="35" t="s">
        <v>21</v>
      </c>
      <c r="C15" s="9">
        <v>21</v>
      </c>
      <c r="D15" s="18">
        <v>16</v>
      </c>
      <c r="E15" s="9">
        <v>13</v>
      </c>
      <c r="F15" s="18">
        <v>13</v>
      </c>
      <c r="G15" s="18" t="s">
        <v>28</v>
      </c>
      <c r="H15" s="18">
        <v>17</v>
      </c>
      <c r="I15" s="18">
        <f t="shared" si="0"/>
        <v>80</v>
      </c>
      <c r="J15" s="10"/>
      <c r="L15" s="11"/>
    </row>
    <row r="16" spans="1:12" ht="24.75" customHeight="1">
      <c r="A16" s="1">
        <v>10</v>
      </c>
      <c r="B16" s="35" t="s">
        <v>22</v>
      </c>
      <c r="C16" s="9">
        <v>21</v>
      </c>
      <c r="D16" s="18">
        <v>13</v>
      </c>
      <c r="E16" s="9">
        <v>13</v>
      </c>
      <c r="F16" s="28">
        <v>7</v>
      </c>
      <c r="G16" s="18" t="s">
        <v>28</v>
      </c>
      <c r="H16" s="18">
        <v>11</v>
      </c>
      <c r="I16" s="50">
        <f t="shared" si="0"/>
        <v>65</v>
      </c>
      <c r="J16" s="10"/>
      <c r="L16" s="11"/>
    </row>
    <row r="17" spans="1:12" ht="24.75" customHeight="1">
      <c r="A17" s="1">
        <v>11</v>
      </c>
      <c r="B17" s="35" t="s">
        <v>23</v>
      </c>
      <c r="C17" s="9">
        <v>19</v>
      </c>
      <c r="D17" s="18">
        <v>10</v>
      </c>
      <c r="E17" s="26">
        <v>8</v>
      </c>
      <c r="F17" s="28">
        <v>5</v>
      </c>
      <c r="G17" s="18" t="s">
        <v>7</v>
      </c>
      <c r="H17" s="18">
        <v>16</v>
      </c>
      <c r="I17" s="50">
        <f t="shared" si="0"/>
        <v>58</v>
      </c>
      <c r="J17" s="10"/>
      <c r="L17" s="11"/>
    </row>
    <row r="18" spans="1:12" ht="24.75" customHeight="1">
      <c r="A18" s="1">
        <v>12</v>
      </c>
      <c r="B18" s="35" t="s">
        <v>24</v>
      </c>
      <c r="C18" s="9">
        <v>19</v>
      </c>
      <c r="D18" s="18">
        <v>18</v>
      </c>
      <c r="E18" s="26">
        <v>9</v>
      </c>
      <c r="F18" s="28">
        <v>8</v>
      </c>
      <c r="G18" s="18" t="s">
        <v>7</v>
      </c>
      <c r="H18" s="50">
        <v>6</v>
      </c>
      <c r="I18" s="50">
        <f t="shared" si="0"/>
        <v>60</v>
      </c>
      <c r="J18" s="10"/>
      <c r="L18" s="11"/>
    </row>
    <row r="19" spans="1:12" ht="24.75" customHeight="1">
      <c r="A19" s="1">
        <v>13</v>
      </c>
      <c r="B19" s="35" t="s">
        <v>13</v>
      </c>
      <c r="C19" s="9">
        <v>19</v>
      </c>
      <c r="D19" s="18">
        <v>20</v>
      </c>
      <c r="E19" s="9">
        <v>14</v>
      </c>
      <c r="F19" s="18">
        <v>15</v>
      </c>
      <c r="G19" s="18" t="s">
        <v>29</v>
      </c>
      <c r="H19" s="18">
        <v>17</v>
      </c>
      <c r="I19" s="18">
        <f t="shared" si="0"/>
        <v>85</v>
      </c>
      <c r="J19" s="10"/>
      <c r="L19" s="11"/>
    </row>
    <row r="20" spans="1:12" ht="24.75" customHeight="1">
      <c r="A20" s="1">
        <v>14</v>
      </c>
      <c r="B20" s="35" t="s">
        <v>25</v>
      </c>
      <c r="C20" s="9">
        <v>12</v>
      </c>
      <c r="D20" s="18">
        <v>17</v>
      </c>
      <c r="E20" s="9">
        <v>10</v>
      </c>
      <c r="F20" s="18">
        <v>13</v>
      </c>
      <c r="G20" s="18" t="s">
        <v>7</v>
      </c>
      <c r="H20" s="50">
        <v>9</v>
      </c>
      <c r="I20" s="50">
        <f t="shared" si="0"/>
        <v>61</v>
      </c>
      <c r="J20" s="10"/>
      <c r="L20" s="11"/>
    </row>
    <row r="21" spans="1:12" ht="24.75" customHeight="1">
      <c r="A21" s="34">
        <v>15</v>
      </c>
      <c r="B21" s="37" t="s">
        <v>26</v>
      </c>
      <c r="C21" s="38">
        <v>21</v>
      </c>
      <c r="D21" s="39">
        <v>18</v>
      </c>
      <c r="E21" s="38">
        <v>14</v>
      </c>
      <c r="F21" s="40">
        <v>8</v>
      </c>
      <c r="G21" s="39" t="s">
        <v>30</v>
      </c>
      <c r="H21" s="39">
        <v>18</v>
      </c>
      <c r="I21" s="39">
        <f t="shared" si="0"/>
        <v>79</v>
      </c>
      <c r="J21" s="36"/>
      <c r="L21" s="11"/>
    </row>
    <row r="22" spans="1:27" s="16" customFormat="1" ht="27" customHeight="1">
      <c r="A22" s="62" t="s">
        <v>3</v>
      </c>
      <c r="B22" s="62"/>
      <c r="C22" s="23">
        <f>AVERAGE(C7:C16,C18:C21)</f>
        <v>19.857142857142858</v>
      </c>
      <c r="D22" s="23">
        <f>AVERAGE(D7:D16,D18:D21)</f>
        <v>16.357142857142858</v>
      </c>
      <c r="E22" s="23">
        <f>AVERAGE(E7:E16,E18:E21)</f>
        <v>12.285714285714286</v>
      </c>
      <c r="F22" s="23">
        <f>AVERAGE(F7:F16,F18:F21)</f>
        <v>9.714285714285714</v>
      </c>
      <c r="G22" s="23"/>
      <c r="H22" s="23">
        <f>AVERAGE(H7:H16,H18:H21)</f>
        <v>13.642857142857142</v>
      </c>
      <c r="I22" s="23">
        <f>AVERAGE(I7:I16,I18:I21)</f>
        <v>71.85714285714286</v>
      </c>
      <c r="J22" s="41"/>
      <c r="K22" s="49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="13" customFormat="1" ht="12" customHeight="1"/>
    <row r="24" s="13" customFormat="1" ht="12.75"/>
    <row r="25" s="13" customFormat="1" ht="12.75"/>
    <row r="26" ht="12.75">
      <c r="L26" s="13"/>
    </row>
    <row r="27" ht="12.75">
      <c r="L27" s="13"/>
    </row>
    <row r="28" ht="12.75">
      <c r="L28" s="13"/>
    </row>
    <row r="29" ht="12.75">
      <c r="L29" s="13"/>
    </row>
    <row r="30" ht="12.75">
      <c r="L30" s="13"/>
    </row>
    <row r="31" ht="12.75">
      <c r="L31" s="13"/>
    </row>
    <row r="32" ht="12.75">
      <c r="L32" s="13"/>
    </row>
    <row r="33" ht="12.75">
      <c r="L33" s="13"/>
    </row>
    <row r="34" ht="12.75">
      <c r="L34" s="13"/>
    </row>
    <row r="35" ht="12.75">
      <c r="L35" s="13"/>
    </row>
    <row r="36" ht="12.75">
      <c r="L36" s="13"/>
    </row>
    <row r="37" ht="12.75">
      <c r="L37" s="13"/>
    </row>
    <row r="38" ht="12.75">
      <c r="L38" s="13"/>
    </row>
    <row r="39" ht="12.75">
      <c r="L39" s="13"/>
    </row>
  </sheetData>
  <sheetProtection/>
  <mergeCells count="9">
    <mergeCell ref="A5:A6"/>
    <mergeCell ref="B5:B6"/>
    <mergeCell ref="A22:B22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K23" sqref="K23"/>
    </sheetView>
  </sheetViews>
  <sheetFormatPr defaultColWidth="9.00390625" defaultRowHeight="12.75"/>
  <cols>
    <col min="2" max="2" width="14.625" style="0" customWidth="1"/>
    <col min="7" max="7" width="14.00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41288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</row>
    <row r="5" spans="1:9" ht="12.75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</row>
    <row r="6" spans="1:9" ht="19.5" customHeight="1">
      <c r="A6" s="1">
        <v>1</v>
      </c>
      <c r="B6" s="35" t="s">
        <v>14</v>
      </c>
      <c r="C6" s="29">
        <v>16</v>
      </c>
      <c r="D6" s="29">
        <v>23</v>
      </c>
      <c r="E6" s="31">
        <v>8</v>
      </c>
      <c r="F6" s="31">
        <v>10</v>
      </c>
      <c r="G6" s="9" t="s">
        <v>34</v>
      </c>
      <c r="H6" s="31">
        <v>9</v>
      </c>
      <c r="I6" s="31">
        <v>66</v>
      </c>
    </row>
    <row r="7" spans="1:9" ht="19.5" customHeight="1">
      <c r="A7" s="1">
        <v>2</v>
      </c>
      <c r="B7" s="35" t="s">
        <v>27</v>
      </c>
      <c r="C7" s="29">
        <v>18</v>
      </c>
      <c r="D7" s="29">
        <v>24</v>
      </c>
      <c r="E7" s="29">
        <v>16</v>
      </c>
      <c r="F7" s="29">
        <v>11</v>
      </c>
      <c r="G7" s="9" t="s">
        <v>28</v>
      </c>
      <c r="H7" s="29">
        <v>19</v>
      </c>
      <c r="I7" s="29">
        <v>88</v>
      </c>
    </row>
    <row r="8" spans="1:9" ht="19.5" customHeight="1">
      <c r="A8" s="1">
        <v>3</v>
      </c>
      <c r="B8" s="35" t="s">
        <v>15</v>
      </c>
      <c r="C8" s="29">
        <v>19</v>
      </c>
      <c r="D8" s="29">
        <v>24</v>
      </c>
      <c r="E8" s="29">
        <v>13</v>
      </c>
      <c r="F8" s="29">
        <v>23</v>
      </c>
      <c r="G8" s="9" t="s">
        <v>29</v>
      </c>
      <c r="H8" s="29">
        <v>18</v>
      </c>
      <c r="I8" s="29">
        <v>97</v>
      </c>
    </row>
    <row r="9" spans="1:9" ht="19.5" customHeight="1">
      <c r="A9" s="1">
        <v>4</v>
      </c>
      <c r="B9" s="35" t="s">
        <v>16</v>
      </c>
      <c r="C9" s="31">
        <v>10</v>
      </c>
      <c r="D9" s="31">
        <v>15</v>
      </c>
      <c r="E9" s="29">
        <v>15</v>
      </c>
      <c r="F9" s="31">
        <v>9</v>
      </c>
      <c r="G9" s="9" t="s">
        <v>28</v>
      </c>
      <c r="H9" s="29">
        <v>17</v>
      </c>
      <c r="I9" s="31">
        <v>66</v>
      </c>
    </row>
    <row r="10" spans="1:9" ht="19.5" customHeight="1">
      <c r="A10" s="1">
        <v>5</v>
      </c>
      <c r="B10" s="35" t="s">
        <v>17</v>
      </c>
      <c r="C10" s="29">
        <v>16</v>
      </c>
      <c r="D10" s="31">
        <v>16</v>
      </c>
      <c r="E10" s="29">
        <v>15</v>
      </c>
      <c r="F10" s="31">
        <v>8</v>
      </c>
      <c r="G10" s="9" t="s">
        <v>28</v>
      </c>
      <c r="H10" s="29">
        <v>14</v>
      </c>
      <c r="I10" s="31">
        <v>69</v>
      </c>
    </row>
    <row r="11" spans="1:9" ht="19.5" customHeight="1">
      <c r="A11" s="1">
        <v>6</v>
      </c>
      <c r="B11" s="35" t="s">
        <v>18</v>
      </c>
      <c r="C11" s="29">
        <v>14</v>
      </c>
      <c r="D11" s="31">
        <v>16</v>
      </c>
      <c r="E11" s="31">
        <v>8</v>
      </c>
      <c r="F11" s="31">
        <v>10</v>
      </c>
      <c r="G11" s="9" t="s">
        <v>28</v>
      </c>
      <c r="H11" s="29">
        <v>21</v>
      </c>
      <c r="I11" s="31">
        <v>69</v>
      </c>
    </row>
    <row r="12" spans="1:9" ht="19.5" customHeight="1">
      <c r="A12" s="1">
        <v>7</v>
      </c>
      <c r="B12" s="35" t="s">
        <v>35</v>
      </c>
      <c r="C12" s="29">
        <v>15</v>
      </c>
      <c r="D12" s="31">
        <v>7</v>
      </c>
      <c r="E12" s="31">
        <v>2</v>
      </c>
      <c r="F12" s="31">
        <v>10</v>
      </c>
      <c r="G12" s="9" t="s">
        <v>34</v>
      </c>
      <c r="H12" s="29">
        <v>19</v>
      </c>
      <c r="I12" s="31">
        <v>53</v>
      </c>
    </row>
    <row r="13" spans="1:9" ht="19.5" customHeight="1">
      <c r="A13" s="1">
        <v>8</v>
      </c>
      <c r="B13" s="35" t="s">
        <v>20</v>
      </c>
      <c r="C13" s="54">
        <v>18</v>
      </c>
      <c r="D13" s="54">
        <v>18</v>
      </c>
      <c r="E13" s="29">
        <v>15</v>
      </c>
      <c r="F13" s="29">
        <v>14</v>
      </c>
      <c r="G13" s="9" t="s">
        <v>7</v>
      </c>
      <c r="H13" s="29">
        <v>17</v>
      </c>
      <c r="I13" s="29">
        <v>82</v>
      </c>
    </row>
    <row r="14" spans="1:9" ht="19.5" customHeight="1">
      <c r="A14" s="1">
        <v>9</v>
      </c>
      <c r="B14" s="35" t="s">
        <v>21</v>
      </c>
      <c r="C14" s="54">
        <v>15</v>
      </c>
      <c r="D14" s="54">
        <v>23</v>
      </c>
      <c r="E14" s="29">
        <v>13</v>
      </c>
      <c r="F14" s="31">
        <v>7</v>
      </c>
      <c r="G14" s="9" t="s">
        <v>28</v>
      </c>
      <c r="H14" s="29">
        <v>19</v>
      </c>
      <c r="I14" s="29">
        <v>77</v>
      </c>
    </row>
    <row r="15" spans="1:9" ht="19.5" customHeight="1">
      <c r="A15" s="1">
        <v>10</v>
      </c>
      <c r="B15" s="35" t="s">
        <v>22</v>
      </c>
      <c r="C15" s="54">
        <v>12</v>
      </c>
      <c r="D15" s="54">
        <v>24</v>
      </c>
      <c r="E15" s="29">
        <v>18</v>
      </c>
      <c r="F15" s="31">
        <v>8</v>
      </c>
      <c r="G15" s="9" t="s">
        <v>28</v>
      </c>
      <c r="H15" s="29">
        <v>15</v>
      </c>
      <c r="I15" s="29">
        <v>77</v>
      </c>
    </row>
    <row r="16" spans="1:9" ht="19.5" customHeight="1">
      <c r="A16" s="1">
        <v>11</v>
      </c>
      <c r="B16" s="35" t="s">
        <v>23</v>
      </c>
      <c r="C16" s="54">
        <v>13</v>
      </c>
      <c r="D16" s="54">
        <v>22</v>
      </c>
      <c r="E16" s="29">
        <v>12</v>
      </c>
      <c r="F16" s="31">
        <v>10</v>
      </c>
      <c r="G16" s="9" t="s">
        <v>7</v>
      </c>
      <c r="H16" s="31">
        <v>10</v>
      </c>
      <c r="I16" s="31">
        <v>64</v>
      </c>
    </row>
    <row r="17" spans="1:9" ht="19.5" customHeight="1">
      <c r="A17" s="1">
        <v>12</v>
      </c>
      <c r="B17" s="35" t="s">
        <v>24</v>
      </c>
      <c r="C17" s="67">
        <v>10</v>
      </c>
      <c r="D17" s="54">
        <v>21</v>
      </c>
      <c r="E17" s="31">
        <v>10</v>
      </c>
      <c r="F17" s="31">
        <v>7</v>
      </c>
      <c r="G17" s="9" t="s">
        <v>7</v>
      </c>
      <c r="H17" s="31">
        <v>4</v>
      </c>
      <c r="I17" s="31">
        <v>52</v>
      </c>
    </row>
    <row r="18" spans="1:9" ht="19.5" customHeight="1">
      <c r="A18" s="1">
        <v>13</v>
      </c>
      <c r="B18" s="35" t="s">
        <v>13</v>
      </c>
      <c r="C18" s="54">
        <v>20</v>
      </c>
      <c r="D18" s="54">
        <v>22</v>
      </c>
      <c r="E18" s="29">
        <v>17</v>
      </c>
      <c r="F18" s="29">
        <v>23</v>
      </c>
      <c r="G18" s="9" t="s">
        <v>29</v>
      </c>
      <c r="H18" s="29">
        <v>18</v>
      </c>
      <c r="I18" s="29">
        <v>100</v>
      </c>
    </row>
    <row r="19" spans="1:9" ht="19.5" customHeight="1">
      <c r="A19" s="1">
        <v>14</v>
      </c>
      <c r="B19" s="35" t="s">
        <v>25</v>
      </c>
      <c r="C19" s="54">
        <v>14</v>
      </c>
      <c r="D19" s="67">
        <v>14</v>
      </c>
      <c r="E19" s="31">
        <v>8</v>
      </c>
      <c r="F19" s="29">
        <v>16</v>
      </c>
      <c r="G19" s="9" t="s">
        <v>7</v>
      </c>
      <c r="H19" s="31">
        <v>10</v>
      </c>
      <c r="I19" s="31">
        <v>62</v>
      </c>
    </row>
    <row r="20" spans="1:9" ht="19.5" customHeight="1">
      <c r="A20" s="1">
        <v>15</v>
      </c>
      <c r="B20" s="35" t="s">
        <v>26</v>
      </c>
      <c r="C20" s="54">
        <v>16</v>
      </c>
      <c r="D20" s="54">
        <v>21</v>
      </c>
      <c r="E20" s="29">
        <v>16</v>
      </c>
      <c r="F20" s="31">
        <v>5</v>
      </c>
      <c r="G20" s="9" t="s">
        <v>30</v>
      </c>
      <c r="H20" s="29">
        <v>17</v>
      </c>
      <c r="I20" s="29">
        <v>75</v>
      </c>
    </row>
    <row r="21" spans="1:9" ht="18.75">
      <c r="A21" s="62" t="s">
        <v>3</v>
      </c>
      <c r="B21" s="62"/>
      <c r="C21" s="60">
        <f>AVERAGE(C6,C7,C8,C9,C10,C11,C12,C13,C14,C15,C16,C17,C18,C19,C20)</f>
        <v>15.066666666666666</v>
      </c>
      <c r="D21" s="32">
        <f>AVERAGE(D6,D7,D8,D9,D10,D11,D12,D13,D14,D15,D16,D17,D18,D19,D20)</f>
        <v>19.333333333333332</v>
      </c>
      <c r="E21" s="60">
        <f>AVERAGE(E6,E7,E8,E9,E10,E11,E12,E13,E14,E15,E16,E17,E18,E19,E20)</f>
        <v>12.4</v>
      </c>
      <c r="F21" s="60">
        <f>AVERAGE(F6,F7,F8,F9,F10,F11,F12,F13,F14,F16,F15,F17,F18,F19,F20)</f>
        <v>11.4</v>
      </c>
      <c r="G21" s="32"/>
      <c r="H21" s="47">
        <f>AVERAGE(H6,H7,H8,H9,H10,H11,H12,H13,H15,H14,H16,H17,H18,H19,H20)</f>
        <v>15.133333333333333</v>
      </c>
      <c r="I21" s="32">
        <f>AVERAGE(I7,I8,I9,I10,I11,I12,I13,I14,I15,I16,I17,I18,I19,I20,I6)</f>
        <v>73.13333333333334</v>
      </c>
    </row>
  </sheetData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9" width="12.75390625" style="0" customWidth="1"/>
    <col min="10" max="10" width="9.125" style="0" hidden="1" customWidth="1"/>
    <col min="11" max="11" width="0.12890625" style="0" hidden="1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41190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6.5" thickBot="1">
      <c r="A4" s="70" t="s">
        <v>4</v>
      </c>
      <c r="B4" s="70"/>
      <c r="C4" s="70"/>
      <c r="D4" s="70"/>
      <c r="E4" s="70"/>
      <c r="F4" s="70"/>
      <c r="G4" s="70"/>
      <c r="H4" s="70"/>
      <c r="I4" s="70"/>
    </row>
    <row r="5" spans="1:10" ht="24.75" customHeight="1">
      <c r="A5" s="66" t="s">
        <v>0</v>
      </c>
      <c r="B5" s="73" t="s">
        <v>2</v>
      </c>
      <c r="C5" s="4">
        <v>1</v>
      </c>
      <c r="D5" s="4">
        <v>2</v>
      </c>
      <c r="E5" s="4">
        <v>3</v>
      </c>
      <c r="F5" s="4">
        <v>4</v>
      </c>
      <c r="G5" s="73">
        <v>5</v>
      </c>
      <c r="H5" s="73"/>
      <c r="I5" s="7">
        <v>6</v>
      </c>
      <c r="J5" s="10"/>
    </row>
    <row r="6" spans="1:10" ht="24.75" customHeight="1" thickBot="1">
      <c r="A6" s="72"/>
      <c r="B6" s="62"/>
      <c r="C6" s="2" t="s">
        <v>9</v>
      </c>
      <c r="D6" s="3" t="s">
        <v>10</v>
      </c>
      <c r="E6" s="3" t="s">
        <v>11</v>
      </c>
      <c r="F6" s="3" t="s">
        <v>12</v>
      </c>
      <c r="G6" s="65" t="s">
        <v>5</v>
      </c>
      <c r="H6" s="65"/>
      <c r="I6" s="8" t="s">
        <v>6</v>
      </c>
      <c r="J6" s="10"/>
    </row>
    <row r="7" spans="1:12" ht="27" customHeight="1" thickBot="1">
      <c r="A7" s="5">
        <v>1</v>
      </c>
      <c r="B7" s="19" t="s">
        <v>14</v>
      </c>
      <c r="C7" s="9" t="s">
        <v>8</v>
      </c>
      <c r="D7" s="9" t="s">
        <v>8</v>
      </c>
      <c r="E7" s="9" t="s">
        <v>8</v>
      </c>
      <c r="F7" s="9" t="s">
        <v>8</v>
      </c>
      <c r="G7" s="14"/>
      <c r="H7" s="14" t="s">
        <v>8</v>
      </c>
      <c r="I7" s="14" t="s">
        <v>8</v>
      </c>
      <c r="J7" s="10"/>
      <c r="L7" s="11"/>
    </row>
    <row r="8" spans="1:12" ht="27" customHeight="1" thickBot="1">
      <c r="A8" s="5">
        <v>2</v>
      </c>
      <c r="B8" s="20" t="s">
        <v>27</v>
      </c>
      <c r="C8" s="9">
        <v>20</v>
      </c>
      <c r="D8" s="9">
        <v>21</v>
      </c>
      <c r="E8" s="9">
        <v>14</v>
      </c>
      <c r="F8" s="26">
        <v>9</v>
      </c>
      <c r="G8" s="14" t="s">
        <v>28</v>
      </c>
      <c r="H8" s="14">
        <v>16</v>
      </c>
      <c r="I8" s="14">
        <v>80</v>
      </c>
      <c r="J8" s="10"/>
      <c r="L8" s="11"/>
    </row>
    <row r="9" spans="1:12" ht="27" customHeight="1" thickBot="1">
      <c r="A9" s="5">
        <v>3</v>
      </c>
      <c r="B9" s="20" t="s">
        <v>15</v>
      </c>
      <c r="C9" s="9">
        <v>24</v>
      </c>
      <c r="D9" s="9">
        <v>16</v>
      </c>
      <c r="E9" s="9">
        <v>17</v>
      </c>
      <c r="F9" s="9">
        <v>12</v>
      </c>
      <c r="G9" s="14" t="s">
        <v>29</v>
      </c>
      <c r="H9" s="14">
        <v>19</v>
      </c>
      <c r="I9" s="14">
        <v>88</v>
      </c>
      <c r="J9" s="10"/>
      <c r="L9" s="11"/>
    </row>
    <row r="10" spans="1:12" ht="27" customHeight="1" thickBot="1">
      <c r="A10" s="5">
        <v>4</v>
      </c>
      <c r="B10" s="20" t="s">
        <v>16</v>
      </c>
      <c r="C10" s="9" t="s">
        <v>8</v>
      </c>
      <c r="D10" s="9" t="s">
        <v>8</v>
      </c>
      <c r="E10" s="9" t="s">
        <v>8</v>
      </c>
      <c r="F10" s="9" t="s">
        <v>8</v>
      </c>
      <c r="G10" s="14"/>
      <c r="H10" s="14" t="s">
        <v>8</v>
      </c>
      <c r="I10" s="14" t="s">
        <v>8</v>
      </c>
      <c r="J10" s="10"/>
      <c r="L10" s="11"/>
    </row>
    <row r="11" spans="1:12" ht="27" customHeight="1" thickBot="1">
      <c r="A11" s="5">
        <v>5</v>
      </c>
      <c r="B11" s="20" t="s">
        <v>17</v>
      </c>
      <c r="C11" s="9">
        <v>22</v>
      </c>
      <c r="D11" s="9">
        <v>13</v>
      </c>
      <c r="E11" s="9">
        <v>10</v>
      </c>
      <c r="F11" s="26">
        <v>5</v>
      </c>
      <c r="G11" s="14" t="s">
        <v>28</v>
      </c>
      <c r="H11" s="27">
        <v>5</v>
      </c>
      <c r="I11" s="27">
        <v>55</v>
      </c>
      <c r="J11" s="10"/>
      <c r="L11" s="11"/>
    </row>
    <row r="12" spans="1:12" ht="27" customHeight="1" thickBot="1">
      <c r="A12" s="5">
        <v>6</v>
      </c>
      <c r="B12" s="20" t="s">
        <v>18</v>
      </c>
      <c r="C12" s="9">
        <v>16</v>
      </c>
      <c r="D12" s="9">
        <v>23</v>
      </c>
      <c r="E12" s="9">
        <v>18</v>
      </c>
      <c r="F12" s="26">
        <v>9</v>
      </c>
      <c r="G12" s="14" t="s">
        <v>28</v>
      </c>
      <c r="H12" s="27">
        <v>9</v>
      </c>
      <c r="I12" s="14">
        <v>89</v>
      </c>
      <c r="J12" s="10"/>
      <c r="L12" s="11"/>
    </row>
    <row r="13" spans="1:12" ht="27" customHeight="1" thickBot="1">
      <c r="A13" s="5">
        <v>7</v>
      </c>
      <c r="B13" s="20" t="s">
        <v>20</v>
      </c>
      <c r="C13" s="9">
        <v>20</v>
      </c>
      <c r="D13" s="9">
        <v>18</v>
      </c>
      <c r="E13" s="9">
        <v>10</v>
      </c>
      <c r="F13" s="9">
        <v>11</v>
      </c>
      <c r="G13" s="14" t="s">
        <v>7</v>
      </c>
      <c r="H13" s="27">
        <v>8</v>
      </c>
      <c r="I13" s="27">
        <v>67</v>
      </c>
      <c r="J13" s="10"/>
      <c r="L13" s="11"/>
    </row>
    <row r="14" spans="1:12" ht="27" customHeight="1" thickBot="1">
      <c r="A14" s="5">
        <v>8</v>
      </c>
      <c r="B14" s="20" t="s">
        <v>21</v>
      </c>
      <c r="C14" s="9">
        <v>23</v>
      </c>
      <c r="D14" s="9">
        <v>14</v>
      </c>
      <c r="E14" s="9">
        <v>14</v>
      </c>
      <c r="F14" s="9">
        <v>16</v>
      </c>
      <c r="G14" s="14" t="s">
        <v>28</v>
      </c>
      <c r="H14" s="14">
        <v>24</v>
      </c>
      <c r="I14" s="14">
        <v>91</v>
      </c>
      <c r="J14" s="10"/>
      <c r="L14" s="11"/>
    </row>
    <row r="15" spans="1:12" ht="27" customHeight="1" thickBot="1">
      <c r="A15" s="5">
        <v>9</v>
      </c>
      <c r="B15" s="20" t="s">
        <v>22</v>
      </c>
      <c r="C15" s="9">
        <v>25</v>
      </c>
      <c r="D15" s="26">
        <v>8</v>
      </c>
      <c r="E15" s="9">
        <v>10</v>
      </c>
      <c r="F15" s="9">
        <v>12</v>
      </c>
      <c r="G15" s="14" t="s">
        <v>28</v>
      </c>
      <c r="H15" s="27">
        <v>8</v>
      </c>
      <c r="I15" s="27">
        <v>63</v>
      </c>
      <c r="J15" s="10"/>
      <c r="L15" s="11"/>
    </row>
    <row r="16" spans="1:12" ht="27" customHeight="1" thickBot="1">
      <c r="A16" s="5">
        <v>10</v>
      </c>
      <c r="B16" s="20" t="s">
        <v>23</v>
      </c>
      <c r="C16" s="9">
        <v>20</v>
      </c>
      <c r="D16" s="9">
        <v>17</v>
      </c>
      <c r="E16" s="9">
        <v>17</v>
      </c>
      <c r="F16" s="26">
        <v>5</v>
      </c>
      <c r="G16" s="14" t="s">
        <v>7</v>
      </c>
      <c r="H16" s="14">
        <v>12</v>
      </c>
      <c r="I16" s="14">
        <v>71</v>
      </c>
      <c r="J16" s="10"/>
      <c r="L16" s="11"/>
    </row>
    <row r="17" spans="1:12" ht="27" customHeight="1">
      <c r="A17" s="5">
        <v>11</v>
      </c>
      <c r="B17" s="21" t="s">
        <v>24</v>
      </c>
      <c r="C17" s="9">
        <v>21</v>
      </c>
      <c r="D17" s="26">
        <v>7</v>
      </c>
      <c r="E17" s="9">
        <v>11</v>
      </c>
      <c r="F17" s="9">
        <v>11</v>
      </c>
      <c r="G17" s="14" t="s">
        <v>7</v>
      </c>
      <c r="H17" s="14">
        <v>13</v>
      </c>
      <c r="I17" s="27">
        <v>63</v>
      </c>
      <c r="J17" s="10"/>
      <c r="L17" s="11"/>
    </row>
    <row r="18" spans="1:12" ht="27" customHeight="1">
      <c r="A18" s="5">
        <v>12</v>
      </c>
      <c r="B18" s="22" t="s">
        <v>13</v>
      </c>
      <c r="C18" s="9">
        <v>23</v>
      </c>
      <c r="D18" s="26">
        <v>15</v>
      </c>
      <c r="E18" s="26">
        <v>12</v>
      </c>
      <c r="F18" s="26">
        <v>19</v>
      </c>
      <c r="G18" s="14" t="s">
        <v>29</v>
      </c>
      <c r="H18" s="27">
        <v>18</v>
      </c>
      <c r="I18" s="27">
        <v>87</v>
      </c>
      <c r="J18" s="10"/>
      <c r="L18" s="11"/>
    </row>
    <row r="19" spans="1:12" ht="27" customHeight="1">
      <c r="A19" s="5">
        <v>13</v>
      </c>
      <c r="B19" s="22" t="s">
        <v>25</v>
      </c>
      <c r="C19" s="9">
        <v>20</v>
      </c>
      <c r="D19" s="9">
        <v>17</v>
      </c>
      <c r="E19" s="9">
        <v>11</v>
      </c>
      <c r="F19" s="9">
        <v>12</v>
      </c>
      <c r="G19" s="14" t="s">
        <v>7</v>
      </c>
      <c r="H19" s="27">
        <v>7</v>
      </c>
      <c r="I19" s="27">
        <v>67</v>
      </c>
      <c r="J19" s="10"/>
      <c r="L19" s="11"/>
    </row>
    <row r="20" spans="1:12" ht="27" customHeight="1">
      <c r="A20" s="5">
        <v>14</v>
      </c>
      <c r="B20" s="22" t="s">
        <v>26</v>
      </c>
      <c r="C20" s="9">
        <v>23</v>
      </c>
      <c r="D20" s="9">
        <v>17</v>
      </c>
      <c r="E20" s="26">
        <v>8</v>
      </c>
      <c r="F20" s="9">
        <v>12</v>
      </c>
      <c r="G20" s="14" t="s">
        <v>33</v>
      </c>
      <c r="H20" s="14">
        <v>11</v>
      </c>
      <c r="I20" s="14">
        <v>71</v>
      </c>
      <c r="J20" s="10"/>
      <c r="L20" s="11"/>
    </row>
    <row r="21" spans="1:12" ht="27" customHeight="1" thickBot="1">
      <c r="A21" s="74" t="s">
        <v>3</v>
      </c>
      <c r="B21" s="71"/>
      <c r="C21" s="23">
        <f>AVERAGE(C7:C12,C14:C20)</f>
        <v>21.545454545454547</v>
      </c>
      <c r="D21" s="23">
        <f>AVERAGE(D7:D12,D14,D20,)</f>
        <v>14.857142857142858</v>
      </c>
      <c r="E21" s="23">
        <f>AVERAGE(E7:E12,E14:E20)</f>
        <v>12.909090909090908</v>
      </c>
      <c r="F21" s="23">
        <f>AVERAGE(F7:F12,F14:F20)</f>
        <v>11.090909090909092</v>
      </c>
      <c r="G21" s="25"/>
      <c r="H21" s="15">
        <f>AVERAGE(H7:H12,H14:H20)</f>
        <v>12.909090909090908</v>
      </c>
      <c r="I21" s="25">
        <f>AVERAGE(I7:I12,I14:I20)</f>
        <v>75</v>
      </c>
      <c r="J21" s="10"/>
      <c r="L21" s="12"/>
    </row>
  </sheetData>
  <sheetProtection/>
  <mergeCells count="9">
    <mergeCell ref="A5:A6"/>
    <mergeCell ref="B5:B6"/>
    <mergeCell ref="A21:B21"/>
    <mergeCell ref="A1:I1"/>
    <mergeCell ref="A2:I2"/>
    <mergeCell ref="A3:I3"/>
    <mergeCell ref="A4:I4"/>
    <mergeCell ref="G5:H5"/>
    <mergeCell ref="G6:H6"/>
  </mergeCells>
  <printOptions/>
  <pageMargins left="0.75" right="0.75" top="0.21" bottom="0.2" header="0.17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6">
      <selection activeCell="I12" sqref="I12"/>
    </sheetView>
  </sheetViews>
  <sheetFormatPr defaultColWidth="9.00390625" defaultRowHeight="12.75"/>
  <cols>
    <col min="1" max="1" width="3.25390625" style="0" customWidth="1"/>
    <col min="2" max="2" width="25.625" style="0" customWidth="1"/>
    <col min="3" max="6" width="12.75390625" style="0" customWidth="1"/>
    <col min="7" max="7" width="16.75390625" style="0" customWidth="1"/>
    <col min="8" max="9" width="12.75390625" style="0" customWidth="1"/>
    <col min="10" max="10" width="9.125" style="0" hidden="1" customWidth="1"/>
    <col min="11" max="11" width="0.12890625" style="0" hidden="1" customWidth="1"/>
  </cols>
  <sheetData>
    <row r="1" spans="1:9" ht="18.75">
      <c r="A1" s="68" t="s">
        <v>31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75">
        <v>40838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0" t="s">
        <v>4</v>
      </c>
      <c r="B3" s="70"/>
      <c r="C3" s="70"/>
      <c r="D3" s="70"/>
      <c r="E3" s="70"/>
      <c r="F3" s="70"/>
      <c r="G3" s="70"/>
      <c r="H3" s="70"/>
      <c r="I3" s="70"/>
    </row>
    <row r="4" spans="1:12" s="42" customFormat="1" ht="24.75" customHeight="1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  <c r="J4" s="6"/>
      <c r="L4" s="43"/>
    </row>
    <row r="5" spans="1:12" s="45" customFormat="1" ht="24.75" customHeight="1">
      <c r="A5" s="76"/>
      <c r="B5" s="76"/>
      <c r="C5" s="33" t="s">
        <v>9</v>
      </c>
      <c r="D5" s="30" t="s">
        <v>10</v>
      </c>
      <c r="E5" s="30" t="s">
        <v>11</v>
      </c>
      <c r="F5" s="30" t="s">
        <v>12</v>
      </c>
      <c r="G5" s="77" t="s">
        <v>5</v>
      </c>
      <c r="H5" s="77"/>
      <c r="I5" s="30" t="s">
        <v>6</v>
      </c>
      <c r="J5" s="44"/>
      <c r="L5" s="46"/>
    </row>
    <row r="6" spans="1:12" s="42" customFormat="1" ht="27" customHeight="1">
      <c r="A6" s="1">
        <v>1</v>
      </c>
      <c r="B6" s="35" t="s">
        <v>14</v>
      </c>
      <c r="C6" s="29">
        <v>20</v>
      </c>
      <c r="D6" s="29">
        <v>16</v>
      </c>
      <c r="E6" s="29">
        <v>14</v>
      </c>
      <c r="F6" s="29">
        <v>11</v>
      </c>
      <c r="G6" s="29" t="s">
        <v>29</v>
      </c>
      <c r="H6" s="29">
        <v>13</v>
      </c>
      <c r="I6" s="29">
        <f aca="true" t="shared" si="0" ref="I6:I11">C6+D6+E6+F6+H6</f>
        <v>74</v>
      </c>
      <c r="J6" s="6"/>
      <c r="L6" s="11"/>
    </row>
    <row r="7" spans="1:12" s="42" customFormat="1" ht="27" customHeight="1">
      <c r="A7" s="1">
        <v>2</v>
      </c>
      <c r="B7" s="35" t="s">
        <v>27</v>
      </c>
      <c r="C7" s="29">
        <v>24</v>
      </c>
      <c r="D7" s="29">
        <v>19</v>
      </c>
      <c r="E7" s="29">
        <v>23</v>
      </c>
      <c r="F7" s="29">
        <v>11</v>
      </c>
      <c r="G7" s="29" t="s">
        <v>28</v>
      </c>
      <c r="H7" s="29">
        <v>18</v>
      </c>
      <c r="I7" s="29">
        <f t="shared" si="0"/>
        <v>95</v>
      </c>
      <c r="J7" s="6"/>
      <c r="L7" s="11"/>
    </row>
    <row r="8" spans="1:12" s="42" customFormat="1" ht="27" customHeight="1">
      <c r="A8" s="1">
        <v>3</v>
      </c>
      <c r="B8" s="35" t="s">
        <v>15</v>
      </c>
      <c r="C8" s="29">
        <v>24</v>
      </c>
      <c r="D8" s="29">
        <v>23</v>
      </c>
      <c r="E8" s="29">
        <v>16</v>
      </c>
      <c r="F8" s="29">
        <v>15</v>
      </c>
      <c r="G8" s="29" t="s">
        <v>29</v>
      </c>
      <c r="H8" s="29">
        <v>13</v>
      </c>
      <c r="I8" s="29">
        <f t="shared" si="0"/>
        <v>91</v>
      </c>
      <c r="J8" s="6"/>
      <c r="L8" s="11"/>
    </row>
    <row r="9" spans="1:12" s="42" customFormat="1" ht="27" customHeight="1">
      <c r="A9" s="1">
        <v>4</v>
      </c>
      <c r="B9" s="35" t="s">
        <v>16</v>
      </c>
      <c r="C9" s="29">
        <v>21</v>
      </c>
      <c r="D9" s="29">
        <v>10</v>
      </c>
      <c r="E9" s="29">
        <v>13</v>
      </c>
      <c r="F9" s="29">
        <v>14</v>
      </c>
      <c r="G9" s="29" t="s">
        <v>28</v>
      </c>
      <c r="H9" s="29">
        <v>22</v>
      </c>
      <c r="I9" s="29">
        <f t="shared" si="0"/>
        <v>80</v>
      </c>
      <c r="J9" s="6"/>
      <c r="L9" s="11"/>
    </row>
    <row r="10" spans="1:12" s="42" customFormat="1" ht="27" customHeight="1">
      <c r="A10" s="1">
        <v>5</v>
      </c>
      <c r="B10" s="35" t="s">
        <v>17</v>
      </c>
      <c r="C10" s="29">
        <v>19</v>
      </c>
      <c r="D10" s="29">
        <v>13</v>
      </c>
      <c r="E10" s="31">
        <v>6</v>
      </c>
      <c r="F10" s="31">
        <v>10</v>
      </c>
      <c r="G10" s="29" t="s">
        <v>28</v>
      </c>
      <c r="H10" s="29">
        <v>18</v>
      </c>
      <c r="I10" s="31">
        <f t="shared" si="0"/>
        <v>66</v>
      </c>
      <c r="J10" s="6"/>
      <c r="L10" s="11"/>
    </row>
    <row r="11" spans="1:12" s="42" customFormat="1" ht="27" customHeight="1">
      <c r="A11" s="1">
        <v>6</v>
      </c>
      <c r="B11" s="35" t="s">
        <v>18</v>
      </c>
      <c r="C11" s="29">
        <v>14</v>
      </c>
      <c r="D11" s="29">
        <v>14</v>
      </c>
      <c r="E11" s="29">
        <v>17</v>
      </c>
      <c r="F11" s="31">
        <v>2</v>
      </c>
      <c r="G11" s="29" t="s">
        <v>28</v>
      </c>
      <c r="H11" s="29">
        <v>12</v>
      </c>
      <c r="I11" s="31">
        <f t="shared" si="0"/>
        <v>59</v>
      </c>
      <c r="J11" s="6"/>
      <c r="L11" s="11"/>
    </row>
    <row r="12" spans="1:12" s="42" customFormat="1" ht="27" customHeight="1">
      <c r="A12" s="1">
        <v>7</v>
      </c>
      <c r="B12" s="35" t="s">
        <v>20</v>
      </c>
      <c r="C12" s="29">
        <v>20</v>
      </c>
      <c r="D12" s="29">
        <v>16</v>
      </c>
      <c r="E12" s="29">
        <v>11</v>
      </c>
      <c r="F12" s="31">
        <v>8</v>
      </c>
      <c r="G12" s="29" t="s">
        <v>7</v>
      </c>
      <c r="H12" s="31">
        <v>8</v>
      </c>
      <c r="I12" s="31">
        <f aca="true" t="shared" si="1" ref="I12:I19">C12+D12+E12+F12+H12</f>
        <v>63</v>
      </c>
      <c r="J12" s="6"/>
      <c r="L12" s="11"/>
    </row>
    <row r="13" spans="1:12" s="42" customFormat="1" ht="27" customHeight="1">
      <c r="A13" s="1">
        <v>8</v>
      </c>
      <c r="B13" s="35" t="s">
        <v>21</v>
      </c>
      <c r="C13" s="29">
        <v>23</v>
      </c>
      <c r="D13" s="29">
        <v>17</v>
      </c>
      <c r="E13" s="29">
        <v>15</v>
      </c>
      <c r="F13" s="31">
        <v>10</v>
      </c>
      <c r="G13" s="29" t="s">
        <v>28</v>
      </c>
      <c r="H13" s="29">
        <v>19</v>
      </c>
      <c r="I13" s="29">
        <f t="shared" si="1"/>
        <v>84</v>
      </c>
      <c r="J13" s="6"/>
      <c r="L13" s="11"/>
    </row>
    <row r="14" spans="1:12" s="42" customFormat="1" ht="27" customHeight="1">
      <c r="A14" s="1">
        <v>9</v>
      </c>
      <c r="B14" s="35" t="s">
        <v>22</v>
      </c>
      <c r="C14" s="29">
        <v>17</v>
      </c>
      <c r="D14" s="29">
        <v>18</v>
      </c>
      <c r="E14" s="29">
        <v>18</v>
      </c>
      <c r="F14" s="29">
        <v>13</v>
      </c>
      <c r="G14" s="29" t="s">
        <v>28</v>
      </c>
      <c r="H14" s="29">
        <v>14</v>
      </c>
      <c r="I14" s="29">
        <f t="shared" si="1"/>
        <v>80</v>
      </c>
      <c r="J14" s="6"/>
      <c r="L14" s="11"/>
    </row>
    <row r="15" spans="1:12" s="42" customFormat="1" ht="27" customHeight="1">
      <c r="A15" s="1">
        <v>10</v>
      </c>
      <c r="B15" s="35" t="s">
        <v>23</v>
      </c>
      <c r="C15" s="29">
        <v>20</v>
      </c>
      <c r="D15" s="29">
        <v>19</v>
      </c>
      <c r="E15" s="31">
        <v>8</v>
      </c>
      <c r="F15" s="31">
        <v>7</v>
      </c>
      <c r="G15" s="29" t="s">
        <v>7</v>
      </c>
      <c r="H15" s="29">
        <v>17</v>
      </c>
      <c r="I15" s="29">
        <f t="shared" si="1"/>
        <v>71</v>
      </c>
      <c r="J15" s="6"/>
      <c r="L15" s="11"/>
    </row>
    <row r="16" spans="1:12" s="42" customFormat="1" ht="27" customHeight="1">
      <c r="A16" s="1">
        <v>11</v>
      </c>
      <c r="B16" s="35" t="s">
        <v>24</v>
      </c>
      <c r="C16" s="29">
        <v>22</v>
      </c>
      <c r="D16" s="31">
        <v>9</v>
      </c>
      <c r="E16" s="29">
        <v>11</v>
      </c>
      <c r="F16" s="31">
        <v>6</v>
      </c>
      <c r="G16" s="29" t="s">
        <v>7</v>
      </c>
      <c r="H16" s="29">
        <v>13</v>
      </c>
      <c r="I16" s="31">
        <f t="shared" si="1"/>
        <v>61</v>
      </c>
      <c r="J16" s="6"/>
      <c r="L16" s="11"/>
    </row>
    <row r="17" spans="1:12" s="42" customFormat="1" ht="27" customHeight="1">
      <c r="A17" s="1">
        <v>12</v>
      </c>
      <c r="B17" s="35" t="s">
        <v>13</v>
      </c>
      <c r="C17" s="29">
        <v>25</v>
      </c>
      <c r="D17" s="29">
        <v>23</v>
      </c>
      <c r="E17" s="29">
        <v>13</v>
      </c>
      <c r="F17" s="29">
        <v>18</v>
      </c>
      <c r="G17" s="29" t="s">
        <v>29</v>
      </c>
      <c r="H17" s="29">
        <v>19</v>
      </c>
      <c r="I17" s="29">
        <f t="shared" si="1"/>
        <v>98</v>
      </c>
      <c r="J17" s="6"/>
      <c r="L17" s="11"/>
    </row>
    <row r="18" spans="1:12" s="42" customFormat="1" ht="27" customHeight="1">
      <c r="A18" s="1">
        <v>13</v>
      </c>
      <c r="B18" s="35" t="s">
        <v>25</v>
      </c>
      <c r="C18" s="29">
        <v>22</v>
      </c>
      <c r="D18" s="29">
        <v>14</v>
      </c>
      <c r="E18" s="31">
        <v>4</v>
      </c>
      <c r="F18" s="29">
        <v>13</v>
      </c>
      <c r="G18" s="29" t="s">
        <v>7</v>
      </c>
      <c r="H18" s="31">
        <v>6</v>
      </c>
      <c r="I18" s="31">
        <f t="shared" si="1"/>
        <v>59</v>
      </c>
      <c r="J18" s="6"/>
      <c r="L18" s="11"/>
    </row>
    <row r="19" spans="1:12" s="42" customFormat="1" ht="27" customHeight="1">
      <c r="A19" s="1">
        <v>14</v>
      </c>
      <c r="B19" s="35" t="s">
        <v>26</v>
      </c>
      <c r="C19" s="29">
        <v>24</v>
      </c>
      <c r="D19" s="29">
        <v>13</v>
      </c>
      <c r="E19" s="29">
        <v>13</v>
      </c>
      <c r="F19" s="29">
        <v>14</v>
      </c>
      <c r="G19" s="29" t="s">
        <v>30</v>
      </c>
      <c r="H19" s="29">
        <v>14</v>
      </c>
      <c r="I19" s="29">
        <f t="shared" si="1"/>
        <v>78</v>
      </c>
      <c r="J19" s="6"/>
      <c r="L19" s="11"/>
    </row>
    <row r="20" spans="1:12" s="42" customFormat="1" ht="27" customHeight="1">
      <c r="A20" s="62" t="s">
        <v>3</v>
      </c>
      <c r="B20" s="62"/>
      <c r="C20" s="32">
        <f>AVERAGE(C6:C19)</f>
        <v>21.071428571428573</v>
      </c>
      <c r="D20" s="32">
        <f>AVERAGE(D6:D19)</f>
        <v>16</v>
      </c>
      <c r="E20" s="32">
        <f>AVERAGE(E6:E19)</f>
        <v>13</v>
      </c>
      <c r="F20" s="32">
        <f>AVERAGE(F6:F19)</f>
        <v>10.857142857142858</v>
      </c>
      <c r="G20" s="32"/>
      <c r="H20" s="47">
        <f>AVERAGE(H6:H11,H13:H19)</f>
        <v>15.23076923076923</v>
      </c>
      <c r="I20" s="32">
        <f>AVERAGE(I6:I19)</f>
        <v>75.64285714285714</v>
      </c>
      <c r="J20" s="6"/>
      <c r="L20" s="12"/>
    </row>
    <row r="21" ht="12.75">
      <c r="L21" s="13"/>
    </row>
  </sheetData>
  <sheetProtection/>
  <mergeCells count="8">
    <mergeCell ref="A4:A5"/>
    <mergeCell ref="B4:B5"/>
    <mergeCell ref="A20:B20"/>
    <mergeCell ref="A1:I1"/>
    <mergeCell ref="A2:I2"/>
    <mergeCell ref="A3:I3"/>
    <mergeCell ref="G4:H4"/>
    <mergeCell ref="G5:H5"/>
  </mergeCells>
  <printOptions/>
  <pageMargins left="0.75" right="0.75" top="0.21" bottom="0.2" header="0.17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27.00390625" style="0" customWidth="1"/>
    <col min="7" max="7" width="16.00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41211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11" ht="24.75" customHeight="1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  <c r="K4" s="13"/>
    </row>
    <row r="5" spans="1:11" ht="24.75" customHeight="1">
      <c r="A5" s="76"/>
      <c r="B5" s="76"/>
      <c r="C5" s="33" t="s">
        <v>9</v>
      </c>
      <c r="D5" s="30" t="s">
        <v>10</v>
      </c>
      <c r="E5" s="30" t="s">
        <v>11</v>
      </c>
      <c r="F5" s="30" t="s">
        <v>12</v>
      </c>
      <c r="G5" s="77" t="s">
        <v>5</v>
      </c>
      <c r="H5" s="77"/>
      <c r="I5" s="30" t="s">
        <v>6</v>
      </c>
      <c r="K5" s="13"/>
    </row>
    <row r="6" spans="1:11" ht="19.5" customHeight="1">
      <c r="A6" s="1">
        <v>1</v>
      </c>
      <c r="B6" s="17" t="s">
        <v>14</v>
      </c>
      <c r="C6" s="9">
        <v>22</v>
      </c>
      <c r="D6" s="9">
        <v>17</v>
      </c>
      <c r="E6" s="9">
        <v>15</v>
      </c>
      <c r="F6" s="9">
        <v>11</v>
      </c>
      <c r="G6" s="14" t="s">
        <v>29</v>
      </c>
      <c r="H6" s="27">
        <v>7</v>
      </c>
      <c r="I6" s="14">
        <f>C6+D6+E6+F6+H6</f>
        <v>72</v>
      </c>
      <c r="K6" s="11"/>
    </row>
    <row r="7" spans="1:11" ht="19.5" customHeight="1">
      <c r="A7" s="1">
        <v>2</v>
      </c>
      <c r="B7" s="17" t="s">
        <v>27</v>
      </c>
      <c r="C7" s="9">
        <v>24</v>
      </c>
      <c r="D7" s="9">
        <v>16</v>
      </c>
      <c r="E7" s="9">
        <v>16</v>
      </c>
      <c r="F7" s="9">
        <v>14</v>
      </c>
      <c r="G7" s="14" t="s">
        <v>28</v>
      </c>
      <c r="H7" s="14">
        <v>25</v>
      </c>
      <c r="I7" s="14">
        <f aca="true" t="shared" si="0" ref="I7:I19">C7+D7+E7+F7+H7</f>
        <v>95</v>
      </c>
      <c r="K7" s="11"/>
    </row>
    <row r="8" spans="1:11" ht="19.5" customHeight="1">
      <c r="A8" s="1">
        <v>3</v>
      </c>
      <c r="B8" s="17" t="s">
        <v>15</v>
      </c>
      <c r="C8" s="9">
        <v>23</v>
      </c>
      <c r="D8" s="9">
        <v>20</v>
      </c>
      <c r="E8" s="9">
        <v>21</v>
      </c>
      <c r="F8" s="9">
        <v>16</v>
      </c>
      <c r="G8" s="14" t="s">
        <v>29</v>
      </c>
      <c r="H8" s="14">
        <v>20</v>
      </c>
      <c r="I8" s="14">
        <f t="shared" si="0"/>
        <v>100</v>
      </c>
      <c r="K8" s="11"/>
    </row>
    <row r="9" spans="1:11" ht="19.5" customHeight="1">
      <c r="A9" s="1">
        <v>4</v>
      </c>
      <c r="B9" s="17" t="s">
        <v>16</v>
      </c>
      <c r="C9" s="9">
        <v>16</v>
      </c>
      <c r="D9" s="9">
        <v>12</v>
      </c>
      <c r="E9" s="9">
        <v>17</v>
      </c>
      <c r="F9" s="9">
        <v>14</v>
      </c>
      <c r="G9" s="14" t="s">
        <v>28</v>
      </c>
      <c r="H9" s="14">
        <v>15</v>
      </c>
      <c r="I9" s="14">
        <f t="shared" si="0"/>
        <v>74</v>
      </c>
      <c r="K9" s="11"/>
    </row>
    <row r="10" spans="1:11" ht="19.5" customHeight="1">
      <c r="A10" s="1">
        <v>5</v>
      </c>
      <c r="B10" s="17" t="s">
        <v>17</v>
      </c>
      <c r="C10" s="9">
        <v>24</v>
      </c>
      <c r="D10" s="9">
        <v>21</v>
      </c>
      <c r="E10" s="9">
        <v>18</v>
      </c>
      <c r="F10" s="9">
        <v>14</v>
      </c>
      <c r="G10" s="14" t="s">
        <v>28</v>
      </c>
      <c r="H10" s="14">
        <v>15</v>
      </c>
      <c r="I10" s="14">
        <f t="shared" si="0"/>
        <v>92</v>
      </c>
      <c r="K10" s="11"/>
    </row>
    <row r="11" spans="1:11" ht="19.5" customHeight="1">
      <c r="A11" s="1">
        <v>6</v>
      </c>
      <c r="B11" s="17" t="s">
        <v>18</v>
      </c>
      <c r="C11" s="9">
        <v>19</v>
      </c>
      <c r="D11" s="51">
        <v>8</v>
      </c>
      <c r="E11" s="9">
        <v>16</v>
      </c>
      <c r="F11" s="9">
        <v>15</v>
      </c>
      <c r="G11" s="14" t="s">
        <v>28</v>
      </c>
      <c r="H11" s="14">
        <v>22</v>
      </c>
      <c r="I11" s="14">
        <f t="shared" si="0"/>
        <v>80</v>
      </c>
      <c r="K11" s="11"/>
    </row>
    <row r="12" spans="1:11" ht="19.5" customHeight="1">
      <c r="A12" s="1">
        <v>7</v>
      </c>
      <c r="B12" s="17" t="s">
        <v>20</v>
      </c>
      <c r="C12" s="9">
        <v>21</v>
      </c>
      <c r="D12" s="9">
        <v>20</v>
      </c>
      <c r="E12" s="9">
        <v>19</v>
      </c>
      <c r="F12" s="9">
        <v>14</v>
      </c>
      <c r="G12" s="14" t="s">
        <v>7</v>
      </c>
      <c r="H12" s="27">
        <v>5</v>
      </c>
      <c r="I12" s="14">
        <f t="shared" si="0"/>
        <v>79</v>
      </c>
      <c r="K12" s="11"/>
    </row>
    <row r="13" spans="1:11" ht="19.5" customHeight="1">
      <c r="A13" s="1">
        <v>8</v>
      </c>
      <c r="B13" s="17" t="s">
        <v>21</v>
      </c>
      <c r="C13" s="9">
        <v>21</v>
      </c>
      <c r="D13" s="9">
        <v>17</v>
      </c>
      <c r="E13" s="9">
        <v>14</v>
      </c>
      <c r="F13" s="9">
        <v>15</v>
      </c>
      <c r="G13" s="14" t="s">
        <v>28</v>
      </c>
      <c r="H13" s="14">
        <v>22</v>
      </c>
      <c r="I13" s="14">
        <f t="shared" si="0"/>
        <v>89</v>
      </c>
      <c r="K13" s="11"/>
    </row>
    <row r="14" spans="1:11" ht="19.5" customHeight="1">
      <c r="A14" s="1">
        <v>9</v>
      </c>
      <c r="B14" s="17" t="s">
        <v>22</v>
      </c>
      <c r="C14" s="9">
        <v>17</v>
      </c>
      <c r="D14" s="9">
        <v>10</v>
      </c>
      <c r="E14" s="9">
        <v>19</v>
      </c>
      <c r="F14" s="9">
        <v>11</v>
      </c>
      <c r="G14" s="14" t="s">
        <v>28</v>
      </c>
      <c r="H14" s="14">
        <v>18</v>
      </c>
      <c r="I14" s="14">
        <f t="shared" si="0"/>
        <v>75</v>
      </c>
      <c r="K14" s="11"/>
    </row>
    <row r="15" spans="1:11" ht="19.5" customHeight="1">
      <c r="A15" s="1">
        <v>10</v>
      </c>
      <c r="B15" s="17" t="s">
        <v>23</v>
      </c>
      <c r="C15" s="9">
        <v>23</v>
      </c>
      <c r="D15" s="9">
        <v>17</v>
      </c>
      <c r="E15" s="9">
        <v>12</v>
      </c>
      <c r="F15" s="9">
        <v>17</v>
      </c>
      <c r="G15" s="14" t="s">
        <v>7</v>
      </c>
      <c r="H15" s="14">
        <v>8</v>
      </c>
      <c r="I15" s="14">
        <f t="shared" si="0"/>
        <v>77</v>
      </c>
      <c r="K15" s="11"/>
    </row>
    <row r="16" spans="1:11" ht="19.5" customHeight="1">
      <c r="A16" s="1">
        <v>11</v>
      </c>
      <c r="B16" s="17" t="s">
        <v>24</v>
      </c>
      <c r="C16" s="9">
        <v>22</v>
      </c>
      <c r="D16" s="9">
        <v>16</v>
      </c>
      <c r="E16" s="9">
        <v>14</v>
      </c>
      <c r="F16" s="9">
        <v>11</v>
      </c>
      <c r="G16" s="14" t="s">
        <v>7</v>
      </c>
      <c r="H16" s="14">
        <v>9</v>
      </c>
      <c r="I16" s="14">
        <f t="shared" si="0"/>
        <v>72</v>
      </c>
      <c r="K16" s="11"/>
    </row>
    <row r="17" spans="1:11" ht="19.5" customHeight="1">
      <c r="A17" s="1">
        <v>12</v>
      </c>
      <c r="B17" s="17" t="s">
        <v>13</v>
      </c>
      <c r="C17" s="9">
        <v>23</v>
      </c>
      <c r="D17" s="9">
        <v>24</v>
      </c>
      <c r="E17" s="9">
        <v>19</v>
      </c>
      <c r="F17" s="9">
        <v>20</v>
      </c>
      <c r="G17" s="14" t="s">
        <v>29</v>
      </c>
      <c r="H17" s="14">
        <v>19</v>
      </c>
      <c r="I17" s="14">
        <f t="shared" si="0"/>
        <v>105</v>
      </c>
      <c r="K17" s="11"/>
    </row>
    <row r="18" spans="1:11" ht="19.5" customHeight="1">
      <c r="A18" s="1">
        <v>13</v>
      </c>
      <c r="B18" s="17" t="s">
        <v>25</v>
      </c>
      <c r="C18" s="9">
        <v>16</v>
      </c>
      <c r="D18" s="9">
        <v>18</v>
      </c>
      <c r="E18" s="9">
        <v>16</v>
      </c>
      <c r="F18" s="9">
        <v>15</v>
      </c>
      <c r="G18" s="14" t="s">
        <v>7</v>
      </c>
      <c r="H18" s="14">
        <v>8</v>
      </c>
      <c r="I18" s="14">
        <f t="shared" si="0"/>
        <v>73</v>
      </c>
      <c r="K18" s="11"/>
    </row>
    <row r="19" spans="1:11" ht="19.5" customHeight="1">
      <c r="A19" s="1">
        <v>14</v>
      </c>
      <c r="B19" s="17" t="s">
        <v>26</v>
      </c>
      <c r="C19" s="9">
        <v>23</v>
      </c>
      <c r="D19" s="9">
        <v>18</v>
      </c>
      <c r="E19" s="9">
        <v>14</v>
      </c>
      <c r="F19" s="9">
        <v>15</v>
      </c>
      <c r="G19" s="14" t="s">
        <v>30</v>
      </c>
      <c r="H19" s="14">
        <v>14</v>
      </c>
      <c r="I19" s="14">
        <f t="shared" si="0"/>
        <v>84</v>
      </c>
      <c r="K19" s="11"/>
    </row>
    <row r="20" spans="1:11" ht="27" customHeight="1">
      <c r="A20" s="62" t="s">
        <v>3</v>
      </c>
      <c r="B20" s="62"/>
      <c r="C20" s="23">
        <f>AVERAGE(C6:C19)</f>
        <v>21</v>
      </c>
      <c r="D20" s="23">
        <f>AVERAGE(D6:D19)</f>
        <v>16.714285714285715</v>
      </c>
      <c r="E20" s="23">
        <f>AVERAGE(E6:E19)</f>
        <v>16.428571428571427</v>
      </c>
      <c r="F20" s="23">
        <f>AVERAGE(F6:F19)</f>
        <v>14.428571428571429</v>
      </c>
      <c r="G20" s="25"/>
      <c r="H20" s="48">
        <f>AVERAGE(H6:H11,H13:H19)</f>
        <v>15.538461538461538</v>
      </c>
      <c r="I20" s="25">
        <f>AVERAGE(I6:I19)</f>
        <v>83.35714285714286</v>
      </c>
      <c r="K20" s="12"/>
    </row>
    <row r="23" ht="12.75">
      <c r="E23" s="53"/>
    </row>
  </sheetData>
  <sheetProtection/>
  <mergeCells count="8">
    <mergeCell ref="A20:B20"/>
    <mergeCell ref="A1:I1"/>
    <mergeCell ref="A2:I2"/>
    <mergeCell ref="A3:I3"/>
    <mergeCell ref="G5:H5"/>
    <mergeCell ref="G4:H4"/>
    <mergeCell ref="B4:B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21"/>
    </sheetView>
  </sheetViews>
  <sheetFormatPr defaultColWidth="9.00390625" defaultRowHeight="12.75"/>
  <cols>
    <col min="2" max="2" width="24.00390625" style="0" customWidth="1"/>
    <col min="7" max="7" width="15.25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41232</v>
      </c>
      <c r="B2" s="69"/>
      <c r="C2" s="69"/>
      <c r="D2" s="69"/>
      <c r="E2" s="69"/>
      <c r="F2" s="69"/>
      <c r="G2" s="69"/>
      <c r="H2" s="69"/>
      <c r="I2" s="69"/>
    </row>
    <row r="3" spans="1:12" ht="15.75">
      <c r="A3" s="78" t="s">
        <v>4</v>
      </c>
      <c r="B3" s="78"/>
      <c r="C3" s="78"/>
      <c r="D3" s="78"/>
      <c r="E3" s="78"/>
      <c r="F3" s="78"/>
      <c r="G3" s="78"/>
      <c r="H3" s="78"/>
      <c r="I3" s="78"/>
      <c r="L3" s="13"/>
    </row>
    <row r="4" spans="1:12" ht="12.75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  <c r="L4" s="13"/>
    </row>
    <row r="5" spans="1:12" ht="12.75" customHeight="1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  <c r="L5" s="55"/>
    </row>
    <row r="6" spans="1:12" ht="18.75">
      <c r="A6" s="1">
        <v>1</v>
      </c>
      <c r="B6" s="17" t="s">
        <v>14</v>
      </c>
      <c r="C6" s="29">
        <v>19</v>
      </c>
      <c r="D6" s="29">
        <v>20</v>
      </c>
      <c r="E6" s="31">
        <v>8</v>
      </c>
      <c r="F6" s="31">
        <v>9</v>
      </c>
      <c r="G6" s="29" t="s">
        <v>29</v>
      </c>
      <c r="H6" s="29">
        <v>16</v>
      </c>
      <c r="I6" s="29">
        <v>72</v>
      </c>
      <c r="L6" s="55"/>
    </row>
    <row r="7" spans="1:12" ht="18.75">
      <c r="A7" s="1">
        <v>2</v>
      </c>
      <c r="B7" s="17" t="s">
        <v>27</v>
      </c>
      <c r="C7" s="29">
        <v>21</v>
      </c>
      <c r="D7" s="29">
        <v>23</v>
      </c>
      <c r="E7" s="29">
        <v>17</v>
      </c>
      <c r="F7" s="29">
        <v>18</v>
      </c>
      <c r="G7" s="29" t="s">
        <v>28</v>
      </c>
      <c r="H7" s="29">
        <v>22</v>
      </c>
      <c r="I7" s="29">
        <v>101</v>
      </c>
      <c r="L7" s="55"/>
    </row>
    <row r="8" spans="1:12" ht="18.75">
      <c r="A8" s="1">
        <v>3</v>
      </c>
      <c r="B8" s="17" t="s">
        <v>15</v>
      </c>
      <c r="C8" s="29">
        <v>19</v>
      </c>
      <c r="D8" s="29">
        <v>25</v>
      </c>
      <c r="E8" s="31">
        <v>9</v>
      </c>
      <c r="F8" s="29">
        <v>19</v>
      </c>
      <c r="G8" s="29" t="s">
        <v>29</v>
      </c>
      <c r="H8" s="29">
        <v>12</v>
      </c>
      <c r="I8" s="29">
        <v>84</v>
      </c>
      <c r="L8" s="55"/>
    </row>
    <row r="9" spans="1:12" ht="18.75">
      <c r="A9" s="1">
        <v>4</v>
      </c>
      <c r="B9" s="17" t="s">
        <v>16</v>
      </c>
      <c r="C9" s="29">
        <v>14</v>
      </c>
      <c r="D9" s="29">
        <v>23</v>
      </c>
      <c r="E9" s="29">
        <v>16</v>
      </c>
      <c r="F9" s="29">
        <v>18</v>
      </c>
      <c r="G9" s="29" t="s">
        <v>28</v>
      </c>
      <c r="H9" s="29">
        <v>16</v>
      </c>
      <c r="I9" s="29">
        <v>87</v>
      </c>
      <c r="L9" s="55"/>
    </row>
    <row r="10" spans="1:12" ht="18.75">
      <c r="A10" s="1">
        <v>5</v>
      </c>
      <c r="B10" s="17" t="s">
        <v>17</v>
      </c>
      <c r="C10" s="29">
        <v>17</v>
      </c>
      <c r="D10" s="29">
        <v>23</v>
      </c>
      <c r="E10" s="29">
        <v>13</v>
      </c>
      <c r="F10" s="29">
        <v>12</v>
      </c>
      <c r="G10" s="29" t="s">
        <v>28</v>
      </c>
      <c r="H10" s="29">
        <v>19</v>
      </c>
      <c r="I10" s="29">
        <v>84</v>
      </c>
      <c r="L10" s="55"/>
    </row>
    <row r="11" spans="1:12" ht="18.75">
      <c r="A11" s="1">
        <v>6</v>
      </c>
      <c r="B11" s="17" t="s">
        <v>18</v>
      </c>
      <c r="C11" s="29">
        <v>13</v>
      </c>
      <c r="D11" s="29">
        <v>19</v>
      </c>
      <c r="E11" s="29">
        <v>14</v>
      </c>
      <c r="F11" s="29">
        <v>20</v>
      </c>
      <c r="G11" s="29" t="s">
        <v>28</v>
      </c>
      <c r="H11" s="29">
        <v>18</v>
      </c>
      <c r="I11" s="29">
        <v>84</v>
      </c>
      <c r="L11" s="55"/>
    </row>
    <row r="12" spans="1:12" ht="18.75">
      <c r="A12" s="1">
        <v>7</v>
      </c>
      <c r="B12" s="17" t="s">
        <v>35</v>
      </c>
      <c r="C12" s="29">
        <v>23</v>
      </c>
      <c r="D12" s="29">
        <v>19</v>
      </c>
      <c r="E12" s="31">
        <v>9</v>
      </c>
      <c r="F12" s="31">
        <v>7</v>
      </c>
      <c r="G12" s="29" t="s">
        <v>34</v>
      </c>
      <c r="H12" s="29">
        <v>10</v>
      </c>
      <c r="I12" s="31">
        <v>68</v>
      </c>
      <c r="L12" s="56"/>
    </row>
    <row r="13" spans="1:12" ht="18.75">
      <c r="A13" s="1">
        <v>8</v>
      </c>
      <c r="B13" s="17" t="s">
        <v>20</v>
      </c>
      <c r="C13" s="54">
        <v>20</v>
      </c>
      <c r="D13" s="54">
        <v>20</v>
      </c>
      <c r="E13" s="29">
        <v>16</v>
      </c>
      <c r="F13" s="29">
        <v>18</v>
      </c>
      <c r="G13" s="29" t="s">
        <v>7</v>
      </c>
      <c r="H13" s="29">
        <v>15</v>
      </c>
      <c r="I13" s="29">
        <v>89</v>
      </c>
      <c r="L13" s="56"/>
    </row>
    <row r="14" spans="1:12" ht="18.75">
      <c r="A14" s="1">
        <v>9</v>
      </c>
      <c r="B14" s="17" t="s">
        <v>21</v>
      </c>
      <c r="C14" s="54">
        <v>16</v>
      </c>
      <c r="D14" s="54">
        <v>21</v>
      </c>
      <c r="E14" s="29">
        <v>13</v>
      </c>
      <c r="F14" s="29">
        <v>13</v>
      </c>
      <c r="G14" s="29" t="s">
        <v>28</v>
      </c>
      <c r="H14" s="29">
        <v>19</v>
      </c>
      <c r="I14" s="29">
        <v>82</v>
      </c>
      <c r="L14" s="56"/>
    </row>
    <row r="15" spans="1:12" ht="18.75">
      <c r="A15" s="1">
        <v>10</v>
      </c>
      <c r="B15" s="17" t="s">
        <v>22</v>
      </c>
      <c r="C15" s="54">
        <v>14</v>
      </c>
      <c r="D15" s="54">
        <v>19</v>
      </c>
      <c r="E15" s="29">
        <v>24</v>
      </c>
      <c r="F15" s="29">
        <v>13</v>
      </c>
      <c r="G15" s="29" t="s">
        <v>28</v>
      </c>
      <c r="H15" s="29">
        <v>15</v>
      </c>
      <c r="I15" s="29">
        <v>85</v>
      </c>
      <c r="L15" s="56"/>
    </row>
    <row r="16" spans="1:12" ht="18.75">
      <c r="A16" s="1">
        <v>11</v>
      </c>
      <c r="B16" s="17" t="s">
        <v>23</v>
      </c>
      <c r="C16" s="54">
        <v>19</v>
      </c>
      <c r="D16" s="54">
        <v>22</v>
      </c>
      <c r="E16" s="29">
        <v>11</v>
      </c>
      <c r="F16" s="29">
        <v>15</v>
      </c>
      <c r="G16" s="29" t="s">
        <v>7</v>
      </c>
      <c r="H16" s="29">
        <v>16</v>
      </c>
      <c r="I16" s="29">
        <v>83</v>
      </c>
      <c r="L16" s="56"/>
    </row>
    <row r="17" spans="1:12" ht="18.75">
      <c r="A17" s="1">
        <v>12</v>
      </c>
      <c r="B17" s="17" t="s">
        <v>24</v>
      </c>
      <c r="C17" s="54">
        <v>14</v>
      </c>
      <c r="D17" s="54">
        <v>21</v>
      </c>
      <c r="E17" s="29">
        <v>16</v>
      </c>
      <c r="F17" s="29">
        <v>17</v>
      </c>
      <c r="G17" s="29" t="s">
        <v>7</v>
      </c>
      <c r="H17" s="31">
        <v>9</v>
      </c>
      <c r="I17" s="29">
        <v>77</v>
      </c>
      <c r="L17" s="56"/>
    </row>
    <row r="18" spans="1:12" ht="18.75">
      <c r="A18" s="1">
        <v>13</v>
      </c>
      <c r="B18" s="17" t="s">
        <v>13</v>
      </c>
      <c r="C18" s="54">
        <v>19</v>
      </c>
      <c r="D18" s="54">
        <v>24</v>
      </c>
      <c r="E18" s="29">
        <v>17</v>
      </c>
      <c r="F18" s="29">
        <v>25</v>
      </c>
      <c r="G18" s="29" t="s">
        <v>29</v>
      </c>
      <c r="H18" s="29">
        <v>21</v>
      </c>
      <c r="I18" s="29">
        <v>106</v>
      </c>
      <c r="L18" s="56"/>
    </row>
    <row r="19" spans="1:12" ht="18.75">
      <c r="A19" s="1">
        <v>14</v>
      </c>
      <c r="B19" s="17" t="s">
        <v>25</v>
      </c>
      <c r="C19" s="54">
        <v>16</v>
      </c>
      <c r="D19" s="54">
        <v>23</v>
      </c>
      <c r="E19" s="31">
        <v>9</v>
      </c>
      <c r="F19" s="29">
        <v>15</v>
      </c>
      <c r="G19" s="29" t="s">
        <v>7</v>
      </c>
      <c r="H19" s="31">
        <v>7</v>
      </c>
      <c r="I19" s="29">
        <v>70</v>
      </c>
      <c r="L19" s="56"/>
    </row>
    <row r="20" spans="1:12" ht="18.75">
      <c r="A20" s="1">
        <v>15</v>
      </c>
      <c r="B20" s="17" t="s">
        <v>26</v>
      </c>
      <c r="C20" s="54">
        <v>18</v>
      </c>
      <c r="D20" s="54">
        <v>23</v>
      </c>
      <c r="E20" s="31">
        <v>6</v>
      </c>
      <c r="F20" s="29">
        <v>18</v>
      </c>
      <c r="G20" s="29" t="s">
        <v>30</v>
      </c>
      <c r="H20" s="29">
        <v>13</v>
      </c>
      <c r="I20" s="29">
        <v>78</v>
      </c>
      <c r="L20" s="57"/>
    </row>
    <row r="21" spans="1:12" ht="18.75">
      <c r="A21" s="62" t="s">
        <v>3</v>
      </c>
      <c r="B21" s="62"/>
      <c r="C21" s="32">
        <f>AVERAGE(C6:C12)</f>
        <v>18</v>
      </c>
      <c r="D21" s="32">
        <f>AVERAGE(D6:D12)</f>
        <v>21.714285714285715</v>
      </c>
      <c r="E21" s="32">
        <f>AVERAGE(E6:E20)</f>
        <v>13.2</v>
      </c>
      <c r="F21" s="32">
        <f>AVERAGE(F6:F20)</f>
        <v>15.8</v>
      </c>
      <c r="G21" s="32"/>
      <c r="H21" s="47">
        <f>AVERAGE(H6:H11,H14:H20)</f>
        <v>15.615384615384615</v>
      </c>
      <c r="I21" s="32">
        <f>AVERAGE(I6:I20)</f>
        <v>83.33333333333333</v>
      </c>
      <c r="L21" s="13"/>
    </row>
    <row r="22" ht="12.75">
      <c r="L22" s="13"/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2"/>
    </sheetView>
  </sheetViews>
  <sheetFormatPr defaultColWidth="9.00390625" defaultRowHeight="12.75"/>
  <cols>
    <col min="2" max="2" width="27.375" style="0" customWidth="1"/>
    <col min="7" max="7" width="16.375" style="0" customWidth="1"/>
    <col min="9" max="9" width="8.75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41239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</row>
    <row r="5" spans="1:9" ht="12.75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</row>
    <row r="6" spans="1:9" ht="18.75">
      <c r="A6" s="1">
        <v>1</v>
      </c>
      <c r="B6" s="35" t="s">
        <v>14</v>
      </c>
      <c r="C6" s="29" t="s">
        <v>8</v>
      </c>
      <c r="D6" s="29" t="s">
        <v>8</v>
      </c>
      <c r="E6" s="29" t="s">
        <v>8</v>
      </c>
      <c r="F6" s="29" t="s">
        <v>8</v>
      </c>
      <c r="G6" s="29"/>
      <c r="H6" s="29" t="s">
        <v>8</v>
      </c>
      <c r="I6" s="29"/>
    </row>
    <row r="7" spans="1:9" ht="18.75">
      <c r="A7" s="1">
        <v>2</v>
      </c>
      <c r="B7" s="35" t="s">
        <v>27</v>
      </c>
      <c r="C7" s="29">
        <v>23</v>
      </c>
      <c r="D7" s="29">
        <v>23</v>
      </c>
      <c r="E7" s="29">
        <v>18</v>
      </c>
      <c r="F7" s="29">
        <v>17</v>
      </c>
      <c r="G7" s="29" t="s">
        <v>28</v>
      </c>
      <c r="H7" s="29">
        <v>21</v>
      </c>
      <c r="I7" s="29">
        <f aca="true" t="shared" si="0" ref="I7:I20">SUM(C7,D7,E7,F7,H7)</f>
        <v>102</v>
      </c>
    </row>
    <row r="8" spans="1:9" ht="18.75">
      <c r="A8" s="1">
        <v>3</v>
      </c>
      <c r="B8" s="35" t="s">
        <v>15</v>
      </c>
      <c r="C8" s="29">
        <v>20</v>
      </c>
      <c r="D8" s="29">
        <v>23</v>
      </c>
      <c r="E8" s="29">
        <v>16</v>
      </c>
      <c r="F8" s="29">
        <v>17</v>
      </c>
      <c r="G8" s="29" t="s">
        <v>29</v>
      </c>
      <c r="H8" s="29">
        <v>20</v>
      </c>
      <c r="I8" s="29">
        <f t="shared" si="0"/>
        <v>96</v>
      </c>
    </row>
    <row r="9" spans="1:9" ht="18.75">
      <c r="A9" s="1">
        <v>4</v>
      </c>
      <c r="B9" s="35" t="s">
        <v>16</v>
      </c>
      <c r="C9" s="29">
        <v>21</v>
      </c>
      <c r="D9" s="29">
        <v>22</v>
      </c>
      <c r="E9" s="29">
        <v>18</v>
      </c>
      <c r="F9" s="29">
        <v>14</v>
      </c>
      <c r="G9" s="29" t="s">
        <v>28</v>
      </c>
      <c r="H9" s="29">
        <v>18</v>
      </c>
      <c r="I9" s="29">
        <f t="shared" si="0"/>
        <v>93</v>
      </c>
    </row>
    <row r="10" spans="1:9" ht="18.75">
      <c r="A10" s="1">
        <v>5</v>
      </c>
      <c r="B10" s="35" t="s">
        <v>17</v>
      </c>
      <c r="C10" s="29">
        <v>21</v>
      </c>
      <c r="D10" s="29">
        <v>17</v>
      </c>
      <c r="E10" s="29">
        <v>9</v>
      </c>
      <c r="F10" s="29">
        <v>7</v>
      </c>
      <c r="G10" s="29" t="s">
        <v>28</v>
      </c>
      <c r="H10" s="29">
        <v>15</v>
      </c>
      <c r="I10" s="29">
        <f t="shared" si="0"/>
        <v>69</v>
      </c>
    </row>
    <row r="11" spans="1:9" ht="18.75">
      <c r="A11" s="1">
        <v>6</v>
      </c>
      <c r="B11" s="35" t="s">
        <v>18</v>
      </c>
      <c r="C11" s="29">
        <v>21</v>
      </c>
      <c r="D11" s="29">
        <v>22</v>
      </c>
      <c r="E11" s="29">
        <v>13</v>
      </c>
      <c r="F11" s="29">
        <v>18</v>
      </c>
      <c r="G11" s="29" t="s">
        <v>28</v>
      </c>
      <c r="H11" s="29">
        <v>14</v>
      </c>
      <c r="I11" s="29">
        <f t="shared" si="0"/>
        <v>88</v>
      </c>
    </row>
    <row r="12" spans="1:9" ht="18.75">
      <c r="A12" s="1">
        <v>7</v>
      </c>
      <c r="B12" s="35" t="s">
        <v>35</v>
      </c>
      <c r="C12" s="29">
        <v>22</v>
      </c>
      <c r="D12" s="29">
        <v>22</v>
      </c>
      <c r="E12" s="29">
        <v>13</v>
      </c>
      <c r="F12" s="29">
        <v>12</v>
      </c>
      <c r="G12" s="29" t="s">
        <v>34</v>
      </c>
      <c r="H12" s="29">
        <v>14</v>
      </c>
      <c r="I12" s="29">
        <f t="shared" si="0"/>
        <v>83</v>
      </c>
    </row>
    <row r="13" spans="1:9" ht="18.75">
      <c r="A13" s="1">
        <v>8</v>
      </c>
      <c r="B13" s="35" t="s">
        <v>20</v>
      </c>
      <c r="C13" s="54">
        <v>17</v>
      </c>
      <c r="D13" s="54">
        <v>23</v>
      </c>
      <c r="E13" s="29">
        <v>13</v>
      </c>
      <c r="F13" s="29">
        <v>14</v>
      </c>
      <c r="G13" s="29" t="s">
        <v>7</v>
      </c>
      <c r="H13" s="29">
        <v>10</v>
      </c>
      <c r="I13" s="29">
        <f t="shared" si="0"/>
        <v>77</v>
      </c>
    </row>
    <row r="14" spans="1:9" ht="18.75">
      <c r="A14" s="1">
        <v>9</v>
      </c>
      <c r="B14" s="35" t="s">
        <v>21</v>
      </c>
      <c r="C14" s="54">
        <v>21</v>
      </c>
      <c r="D14" s="54">
        <v>23</v>
      </c>
      <c r="E14" s="29">
        <v>12</v>
      </c>
      <c r="F14" s="29">
        <v>12</v>
      </c>
      <c r="G14" s="29" t="s">
        <v>28</v>
      </c>
      <c r="H14" s="29">
        <v>19</v>
      </c>
      <c r="I14" s="29">
        <f t="shared" si="0"/>
        <v>87</v>
      </c>
    </row>
    <row r="15" spans="1:9" ht="18.75">
      <c r="A15" s="1">
        <v>10</v>
      </c>
      <c r="B15" s="35" t="s">
        <v>22</v>
      </c>
      <c r="C15" s="54">
        <v>18</v>
      </c>
      <c r="D15" s="54">
        <v>24</v>
      </c>
      <c r="E15" s="29">
        <v>20</v>
      </c>
      <c r="F15" s="29">
        <v>14</v>
      </c>
      <c r="G15" s="29" t="s">
        <v>28</v>
      </c>
      <c r="H15" s="29">
        <v>17</v>
      </c>
      <c r="I15" s="29">
        <f t="shared" si="0"/>
        <v>93</v>
      </c>
    </row>
    <row r="16" spans="1:9" ht="18.75">
      <c r="A16" s="1">
        <v>11</v>
      </c>
      <c r="B16" s="35" t="s">
        <v>23</v>
      </c>
      <c r="C16" s="54">
        <v>19</v>
      </c>
      <c r="D16" s="54">
        <v>24</v>
      </c>
      <c r="E16" s="29">
        <v>12</v>
      </c>
      <c r="F16" s="29">
        <v>15</v>
      </c>
      <c r="G16" s="29" t="s">
        <v>7</v>
      </c>
      <c r="H16" s="29">
        <v>12</v>
      </c>
      <c r="I16" s="29">
        <f t="shared" si="0"/>
        <v>82</v>
      </c>
    </row>
    <row r="17" spans="1:9" ht="18.75">
      <c r="A17" s="1">
        <v>12</v>
      </c>
      <c r="B17" s="35" t="s">
        <v>24</v>
      </c>
      <c r="C17" s="54">
        <v>14</v>
      </c>
      <c r="D17" s="54">
        <v>17</v>
      </c>
      <c r="E17" s="29">
        <v>18</v>
      </c>
      <c r="F17" s="29">
        <v>16</v>
      </c>
      <c r="G17" s="29" t="s">
        <v>7</v>
      </c>
      <c r="H17" s="29">
        <v>13</v>
      </c>
      <c r="I17" s="29">
        <f t="shared" si="0"/>
        <v>78</v>
      </c>
    </row>
    <row r="18" spans="1:9" ht="18.75">
      <c r="A18" s="1">
        <v>13</v>
      </c>
      <c r="B18" s="35" t="s">
        <v>13</v>
      </c>
      <c r="C18" s="54">
        <v>16</v>
      </c>
      <c r="D18" s="54">
        <v>23</v>
      </c>
      <c r="E18" s="29">
        <v>17</v>
      </c>
      <c r="F18" s="29">
        <v>24</v>
      </c>
      <c r="G18" s="29" t="s">
        <v>29</v>
      </c>
      <c r="H18" s="29">
        <v>20</v>
      </c>
      <c r="I18" s="29">
        <f t="shared" si="0"/>
        <v>100</v>
      </c>
    </row>
    <row r="19" spans="1:9" ht="18.75">
      <c r="A19" s="1">
        <v>14</v>
      </c>
      <c r="B19" s="35" t="s">
        <v>25</v>
      </c>
      <c r="C19" s="54">
        <v>15</v>
      </c>
      <c r="D19" s="54">
        <v>9</v>
      </c>
      <c r="E19" s="29">
        <v>12</v>
      </c>
      <c r="F19" s="29">
        <v>17</v>
      </c>
      <c r="G19" s="29" t="s">
        <v>7</v>
      </c>
      <c r="H19" s="29">
        <v>10</v>
      </c>
      <c r="I19" s="29">
        <f t="shared" si="0"/>
        <v>63</v>
      </c>
    </row>
    <row r="20" spans="1:9" ht="18.75">
      <c r="A20" s="1">
        <v>15</v>
      </c>
      <c r="B20" s="35" t="s">
        <v>26</v>
      </c>
      <c r="C20" s="54">
        <v>22</v>
      </c>
      <c r="D20" s="54">
        <v>23</v>
      </c>
      <c r="E20" s="29">
        <v>12</v>
      </c>
      <c r="F20" s="29">
        <v>15</v>
      </c>
      <c r="G20" s="29" t="s">
        <v>30</v>
      </c>
      <c r="H20" s="29">
        <v>13</v>
      </c>
      <c r="I20" s="29">
        <f t="shared" si="0"/>
        <v>85</v>
      </c>
    </row>
    <row r="21" spans="1:9" ht="18.75">
      <c r="A21" s="62" t="s">
        <v>3</v>
      </c>
      <c r="B21" s="62"/>
      <c r="C21" s="32">
        <f>AVERAGE(C6:C12)</f>
        <v>21.333333333333332</v>
      </c>
      <c r="D21" s="32">
        <f>AVERAGE(D6:D12)</f>
        <v>21.5</v>
      </c>
      <c r="E21" s="32">
        <f>AVERAGE(E6:E20)</f>
        <v>14.5</v>
      </c>
      <c r="F21" s="32">
        <f>AVERAGE(F6:F20)</f>
        <v>15.142857142857142</v>
      </c>
      <c r="G21" s="32"/>
      <c r="H21" s="47">
        <f>AVERAGE(H6:H11,H14:H20)</f>
        <v>16</v>
      </c>
      <c r="I21" s="32">
        <f>AVERAGE(I7,I8,I9,I10,I11,I12,I13,I14,I15,I16,I17,I18,I19,I20)</f>
        <v>85.42857142857143</v>
      </c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75390625" style="0" customWidth="1"/>
    <col min="2" max="2" width="24.75390625" style="0" customWidth="1"/>
    <col min="7" max="7" width="16.375" style="0" customWidth="1"/>
    <col min="9" max="9" width="12.1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41246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62" t="s">
        <v>0</v>
      </c>
      <c r="B4" s="62" t="s">
        <v>2</v>
      </c>
      <c r="C4" s="1"/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</row>
    <row r="5" spans="1:9" ht="12.75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</row>
    <row r="6" spans="1:9" ht="15" customHeight="1">
      <c r="A6" s="1">
        <v>1</v>
      </c>
      <c r="B6" s="35" t="s">
        <v>14</v>
      </c>
      <c r="C6" s="9">
        <v>17</v>
      </c>
      <c r="D6" s="24">
        <v>19</v>
      </c>
      <c r="E6" s="9">
        <v>9</v>
      </c>
      <c r="F6" s="9">
        <v>12</v>
      </c>
      <c r="G6" s="9" t="s">
        <v>29</v>
      </c>
      <c r="H6" s="9">
        <v>10</v>
      </c>
      <c r="I6" s="9">
        <f aca="true" t="shared" si="0" ref="I6:I18">SUM(C6,D6,E6,F6,H6)</f>
        <v>67</v>
      </c>
    </row>
    <row r="7" spans="1:9" ht="15" customHeight="1">
      <c r="A7" s="1">
        <v>2</v>
      </c>
      <c r="B7" s="35" t="s">
        <v>27</v>
      </c>
      <c r="C7" s="9">
        <v>16</v>
      </c>
      <c r="D7" s="24">
        <v>25</v>
      </c>
      <c r="E7" s="9">
        <v>19</v>
      </c>
      <c r="F7" s="9">
        <v>17</v>
      </c>
      <c r="G7" s="9" t="s">
        <v>28</v>
      </c>
      <c r="H7" s="9">
        <v>17</v>
      </c>
      <c r="I7" s="9">
        <f>SUM(C6,D6,E6,F6,H6)</f>
        <v>67</v>
      </c>
    </row>
    <row r="8" spans="1:9" ht="15" customHeight="1">
      <c r="A8" s="1">
        <v>3</v>
      </c>
      <c r="B8" s="35" t="s">
        <v>15</v>
      </c>
      <c r="C8" s="9">
        <v>19</v>
      </c>
      <c r="D8" s="24">
        <v>23</v>
      </c>
      <c r="E8" s="9">
        <v>16</v>
      </c>
      <c r="F8" s="9">
        <v>21</v>
      </c>
      <c r="G8" s="9" t="s">
        <v>29</v>
      </c>
      <c r="H8" s="9">
        <v>17</v>
      </c>
      <c r="I8" s="9">
        <f t="shared" si="0"/>
        <v>96</v>
      </c>
    </row>
    <row r="9" spans="1:9" ht="15" customHeight="1">
      <c r="A9" s="1">
        <v>4</v>
      </c>
      <c r="B9" s="35" t="s">
        <v>16</v>
      </c>
      <c r="C9" s="9">
        <v>19</v>
      </c>
      <c r="D9" s="24">
        <v>24</v>
      </c>
      <c r="E9" s="9">
        <v>16</v>
      </c>
      <c r="F9" s="9">
        <v>12</v>
      </c>
      <c r="G9" s="9" t="s">
        <v>28</v>
      </c>
      <c r="H9" s="9">
        <v>24</v>
      </c>
      <c r="I9" s="9">
        <f t="shared" si="0"/>
        <v>95</v>
      </c>
    </row>
    <row r="10" spans="1:9" ht="15" customHeight="1">
      <c r="A10" s="1">
        <v>5</v>
      </c>
      <c r="B10" s="35" t="s">
        <v>18</v>
      </c>
      <c r="C10" s="9">
        <v>21</v>
      </c>
      <c r="D10" s="58">
        <v>21</v>
      </c>
      <c r="E10" s="9">
        <v>21</v>
      </c>
      <c r="F10" s="9">
        <v>17</v>
      </c>
      <c r="G10" s="9" t="s">
        <v>28</v>
      </c>
      <c r="H10" s="9">
        <v>18</v>
      </c>
      <c r="I10" s="9">
        <f t="shared" si="0"/>
        <v>98</v>
      </c>
    </row>
    <row r="11" spans="1:9" ht="15" customHeight="1">
      <c r="A11" s="1">
        <v>6</v>
      </c>
      <c r="B11" s="35" t="s">
        <v>35</v>
      </c>
      <c r="C11" s="9">
        <v>21</v>
      </c>
      <c r="D11" s="24">
        <v>24</v>
      </c>
      <c r="E11" s="9">
        <v>13</v>
      </c>
      <c r="F11" s="9">
        <v>10</v>
      </c>
      <c r="G11" s="9" t="s">
        <v>34</v>
      </c>
      <c r="H11" s="9">
        <v>10</v>
      </c>
      <c r="I11" s="9">
        <f t="shared" si="0"/>
        <v>78</v>
      </c>
    </row>
    <row r="12" spans="1:9" ht="15" customHeight="1">
      <c r="A12" s="1">
        <v>7</v>
      </c>
      <c r="B12" s="35" t="s">
        <v>20</v>
      </c>
      <c r="C12" s="24">
        <v>22</v>
      </c>
      <c r="D12" s="24">
        <v>21</v>
      </c>
      <c r="E12" s="9">
        <v>15</v>
      </c>
      <c r="F12" s="9">
        <v>13</v>
      </c>
      <c r="G12" s="9" t="s">
        <v>7</v>
      </c>
      <c r="H12" s="9">
        <v>10</v>
      </c>
      <c r="I12" s="9">
        <f t="shared" si="0"/>
        <v>81</v>
      </c>
    </row>
    <row r="13" spans="1:9" ht="15" customHeight="1">
      <c r="A13" s="1">
        <v>8</v>
      </c>
      <c r="B13" s="35" t="s">
        <v>21</v>
      </c>
      <c r="C13" s="24">
        <v>22</v>
      </c>
      <c r="D13" s="24">
        <v>24</v>
      </c>
      <c r="E13" s="9">
        <v>16</v>
      </c>
      <c r="F13" s="9">
        <v>20</v>
      </c>
      <c r="G13" s="9" t="s">
        <v>28</v>
      </c>
      <c r="H13" s="9">
        <v>21</v>
      </c>
      <c r="I13" s="9">
        <f t="shared" si="0"/>
        <v>103</v>
      </c>
    </row>
    <row r="14" spans="1:9" ht="15" customHeight="1">
      <c r="A14" s="1">
        <v>9</v>
      </c>
      <c r="B14" s="35" t="s">
        <v>22</v>
      </c>
      <c r="C14" s="24">
        <v>17</v>
      </c>
      <c r="D14" s="24">
        <v>24</v>
      </c>
      <c r="E14" s="9">
        <v>18</v>
      </c>
      <c r="F14" s="9">
        <v>16</v>
      </c>
      <c r="G14" s="9" t="s">
        <v>28</v>
      </c>
      <c r="H14" s="9">
        <v>21</v>
      </c>
      <c r="I14" s="9">
        <f t="shared" si="0"/>
        <v>96</v>
      </c>
    </row>
    <row r="15" spans="1:9" ht="15" customHeight="1">
      <c r="A15" s="1">
        <v>10</v>
      </c>
      <c r="B15" s="35" t="s">
        <v>23</v>
      </c>
      <c r="C15" s="24">
        <v>15</v>
      </c>
      <c r="D15" s="24">
        <v>24</v>
      </c>
      <c r="E15" s="9">
        <v>16</v>
      </c>
      <c r="F15" s="9">
        <v>16</v>
      </c>
      <c r="G15" s="9" t="s">
        <v>7</v>
      </c>
      <c r="H15" s="9">
        <v>14</v>
      </c>
      <c r="I15" s="9">
        <f t="shared" si="0"/>
        <v>85</v>
      </c>
    </row>
    <row r="16" spans="1:9" ht="15" customHeight="1">
      <c r="A16" s="1">
        <v>11</v>
      </c>
      <c r="B16" s="35" t="s">
        <v>24</v>
      </c>
      <c r="C16" s="24">
        <v>19</v>
      </c>
      <c r="D16" s="24">
        <v>16</v>
      </c>
      <c r="E16" s="9">
        <v>11</v>
      </c>
      <c r="F16" s="9">
        <v>17</v>
      </c>
      <c r="G16" s="9" t="s">
        <v>7</v>
      </c>
      <c r="H16" s="9">
        <v>9</v>
      </c>
      <c r="I16" s="9">
        <f t="shared" si="0"/>
        <v>72</v>
      </c>
    </row>
    <row r="17" spans="1:9" ht="15" customHeight="1">
      <c r="A17" s="1">
        <v>12</v>
      </c>
      <c r="B17" s="35" t="s">
        <v>25</v>
      </c>
      <c r="C17" s="24">
        <v>17</v>
      </c>
      <c r="D17" s="24">
        <v>17</v>
      </c>
      <c r="E17" s="9">
        <v>14</v>
      </c>
      <c r="F17" s="9">
        <v>19</v>
      </c>
      <c r="G17" s="9" t="s">
        <v>7</v>
      </c>
      <c r="H17" s="9">
        <v>10</v>
      </c>
      <c r="I17" s="9">
        <f t="shared" si="0"/>
        <v>77</v>
      </c>
    </row>
    <row r="18" spans="1:9" ht="15" customHeight="1">
      <c r="A18" s="1">
        <v>13</v>
      </c>
      <c r="B18" s="35" t="s">
        <v>26</v>
      </c>
      <c r="C18" s="24">
        <v>22</v>
      </c>
      <c r="D18" s="24">
        <v>22</v>
      </c>
      <c r="E18" s="9">
        <v>17</v>
      </c>
      <c r="F18" s="9">
        <v>19</v>
      </c>
      <c r="G18" s="9" t="s">
        <v>30</v>
      </c>
      <c r="H18" s="9">
        <v>15</v>
      </c>
      <c r="I18" s="9">
        <f t="shared" si="0"/>
        <v>95</v>
      </c>
    </row>
    <row r="19" spans="1:9" ht="15" customHeight="1">
      <c r="A19" s="1"/>
      <c r="B19" s="1" t="s">
        <v>3</v>
      </c>
      <c r="C19" s="32">
        <f>AVERAGE(C6,C7,C8,C9,C10,C11,C12,C13,C14,C15,C16,C17,C18)</f>
        <v>19</v>
      </c>
      <c r="D19" s="32">
        <f>AVERAGE(D6,D7,D8,D9,D10,D11,D12,D13,D14,D15,D16,D17,D18)</f>
        <v>21.846153846153847</v>
      </c>
      <c r="E19" s="32">
        <f>AVERAGE(E6,E7,E8,E9,E10,E11,E12,E13,E14,E15,E16,E17,E18)</f>
        <v>15.461538461538462</v>
      </c>
      <c r="F19" s="32">
        <f>AVERAGE(F6,F7,F8,F9,F10,F11,F12,F13,F14,F15,F16,F17,F18)</f>
        <v>16.076923076923077</v>
      </c>
      <c r="G19" s="32"/>
      <c r="H19" s="59">
        <f>AVERAGE(H6,H7,H8,H9,H10,H11,H12,H13,H14,H15,H16,H17,H18)</f>
        <v>15.076923076923077</v>
      </c>
      <c r="I19" s="32">
        <f>AVERAGE(I6,I7,I8,I9,I10,I11,I12,I13,I14,I15,I16,I17,I18)</f>
        <v>85.38461538461539</v>
      </c>
    </row>
    <row r="20" ht="15" customHeight="1"/>
  </sheetData>
  <sheetProtection/>
  <mergeCells count="7"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3.125" style="0" customWidth="1"/>
    <col min="2" max="2" width="26.125" style="0" customWidth="1"/>
    <col min="3" max="3" width="12.125" style="0" customWidth="1"/>
    <col min="4" max="4" width="11.00390625" style="0" customWidth="1"/>
    <col min="7" max="7" width="16.75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41253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</row>
    <row r="5" spans="1:9" ht="12.75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</row>
    <row r="6" spans="1:9" ht="24.75" customHeight="1">
      <c r="A6" s="1">
        <v>1</v>
      </c>
      <c r="B6" s="17" t="s">
        <v>14</v>
      </c>
      <c r="C6" s="29">
        <v>21</v>
      </c>
      <c r="D6" s="29">
        <v>21</v>
      </c>
      <c r="E6" s="29">
        <v>14</v>
      </c>
      <c r="F6" s="29">
        <v>15</v>
      </c>
      <c r="G6" s="29" t="s">
        <v>29</v>
      </c>
      <c r="H6" s="29">
        <v>16</v>
      </c>
      <c r="I6" s="29">
        <f aca="true" t="shared" si="0" ref="I6:I19">SUM(C6,D6,E6,F6,H6)</f>
        <v>87</v>
      </c>
    </row>
    <row r="7" spans="1:9" ht="24.75" customHeight="1">
      <c r="A7" s="1">
        <v>2</v>
      </c>
      <c r="B7" s="17" t="s">
        <v>27</v>
      </c>
      <c r="C7" s="29">
        <v>17</v>
      </c>
      <c r="D7" s="29">
        <v>25</v>
      </c>
      <c r="E7" s="29">
        <v>19</v>
      </c>
      <c r="F7" s="29">
        <v>13</v>
      </c>
      <c r="G7" s="29" t="s">
        <v>28</v>
      </c>
      <c r="H7" s="29">
        <v>20</v>
      </c>
      <c r="I7" s="29">
        <f t="shared" si="0"/>
        <v>94</v>
      </c>
    </row>
    <row r="8" spans="1:9" ht="24.75" customHeight="1">
      <c r="A8" s="1">
        <v>3</v>
      </c>
      <c r="B8" s="17" t="s">
        <v>15</v>
      </c>
      <c r="C8" s="29">
        <v>20</v>
      </c>
      <c r="D8" s="29">
        <v>24</v>
      </c>
      <c r="E8" s="29">
        <v>13</v>
      </c>
      <c r="F8" s="29">
        <v>19</v>
      </c>
      <c r="G8" s="29" t="s">
        <v>29</v>
      </c>
      <c r="H8" s="29">
        <v>15</v>
      </c>
      <c r="I8" s="29">
        <f t="shared" si="0"/>
        <v>91</v>
      </c>
    </row>
    <row r="9" spans="1:9" ht="24.75" customHeight="1">
      <c r="A9" s="1">
        <v>4</v>
      </c>
      <c r="B9" s="17" t="s">
        <v>16</v>
      </c>
      <c r="C9" s="29">
        <v>23</v>
      </c>
      <c r="D9" s="29">
        <v>19</v>
      </c>
      <c r="E9" s="29">
        <v>19</v>
      </c>
      <c r="F9" s="29">
        <v>12</v>
      </c>
      <c r="G9" s="29" t="s">
        <v>28</v>
      </c>
      <c r="H9" s="29">
        <v>24</v>
      </c>
      <c r="I9" s="29">
        <f t="shared" si="0"/>
        <v>97</v>
      </c>
    </row>
    <row r="10" spans="1:9" ht="24.75" customHeight="1">
      <c r="A10" s="1">
        <v>5</v>
      </c>
      <c r="B10" s="17" t="s">
        <v>17</v>
      </c>
      <c r="C10" s="29">
        <v>23</v>
      </c>
      <c r="D10" s="29">
        <v>20</v>
      </c>
      <c r="E10" s="29">
        <v>14</v>
      </c>
      <c r="F10" s="29">
        <v>14</v>
      </c>
      <c r="G10" s="29" t="s">
        <v>28</v>
      </c>
      <c r="H10" s="29">
        <v>16</v>
      </c>
      <c r="I10" s="29">
        <f t="shared" si="0"/>
        <v>87</v>
      </c>
    </row>
    <row r="11" spans="1:9" ht="24.75" customHeight="1">
      <c r="A11" s="1">
        <v>6</v>
      </c>
      <c r="B11" s="17" t="s">
        <v>35</v>
      </c>
      <c r="C11" s="29">
        <v>16</v>
      </c>
      <c r="D11" s="29">
        <v>21</v>
      </c>
      <c r="E11" s="29">
        <v>12</v>
      </c>
      <c r="F11" s="29">
        <v>9</v>
      </c>
      <c r="G11" s="29" t="s">
        <v>34</v>
      </c>
      <c r="H11" s="29">
        <v>17</v>
      </c>
      <c r="I11" s="29">
        <f t="shared" si="0"/>
        <v>75</v>
      </c>
    </row>
    <row r="12" spans="1:9" ht="24.75" customHeight="1">
      <c r="A12" s="1">
        <v>7</v>
      </c>
      <c r="B12" s="17" t="s">
        <v>20</v>
      </c>
      <c r="C12" s="54">
        <v>19</v>
      </c>
      <c r="D12" s="54">
        <v>21</v>
      </c>
      <c r="E12" s="29">
        <v>18</v>
      </c>
      <c r="F12" s="29">
        <v>17</v>
      </c>
      <c r="G12" s="29" t="s">
        <v>7</v>
      </c>
      <c r="H12" s="29">
        <v>9</v>
      </c>
      <c r="I12" s="29">
        <f t="shared" si="0"/>
        <v>84</v>
      </c>
    </row>
    <row r="13" spans="1:9" ht="24.75" customHeight="1">
      <c r="A13" s="1">
        <v>8</v>
      </c>
      <c r="B13" s="17" t="s">
        <v>21</v>
      </c>
      <c r="C13" s="54">
        <v>19</v>
      </c>
      <c r="D13" s="54">
        <v>22</v>
      </c>
      <c r="E13" s="29">
        <v>20</v>
      </c>
      <c r="F13" s="29">
        <v>12</v>
      </c>
      <c r="G13" s="29" t="s">
        <v>28</v>
      </c>
      <c r="H13" s="29">
        <v>17</v>
      </c>
      <c r="I13" s="29">
        <f t="shared" si="0"/>
        <v>90</v>
      </c>
    </row>
    <row r="14" spans="1:9" ht="24.75" customHeight="1">
      <c r="A14" s="1">
        <v>9</v>
      </c>
      <c r="B14" s="17" t="s">
        <v>22</v>
      </c>
      <c r="C14" s="54">
        <v>18</v>
      </c>
      <c r="D14" s="54">
        <v>20</v>
      </c>
      <c r="E14" s="29">
        <v>18</v>
      </c>
      <c r="F14" s="29">
        <v>17</v>
      </c>
      <c r="G14" s="29" t="s">
        <v>28</v>
      </c>
      <c r="H14" s="29">
        <v>21</v>
      </c>
      <c r="I14" s="29">
        <f t="shared" si="0"/>
        <v>94</v>
      </c>
    </row>
    <row r="15" spans="1:9" ht="24.75" customHeight="1">
      <c r="A15" s="1">
        <v>10</v>
      </c>
      <c r="B15" s="17" t="s">
        <v>23</v>
      </c>
      <c r="C15" s="54">
        <v>20</v>
      </c>
      <c r="D15" s="54">
        <v>23</v>
      </c>
      <c r="E15" s="29">
        <v>11</v>
      </c>
      <c r="F15" s="29">
        <v>9</v>
      </c>
      <c r="G15" s="29" t="s">
        <v>7</v>
      </c>
      <c r="H15" s="29">
        <v>12</v>
      </c>
      <c r="I15" s="29">
        <f t="shared" si="0"/>
        <v>75</v>
      </c>
    </row>
    <row r="16" spans="1:9" ht="24.75" customHeight="1">
      <c r="A16" s="1">
        <v>11</v>
      </c>
      <c r="B16" s="17" t="s">
        <v>24</v>
      </c>
      <c r="C16" s="54">
        <v>16</v>
      </c>
      <c r="D16" s="54">
        <v>20</v>
      </c>
      <c r="E16" s="29">
        <v>18</v>
      </c>
      <c r="F16" s="29">
        <v>16</v>
      </c>
      <c r="G16" s="29" t="s">
        <v>7</v>
      </c>
      <c r="H16" s="29">
        <v>4</v>
      </c>
      <c r="I16" s="29">
        <f t="shared" si="0"/>
        <v>74</v>
      </c>
    </row>
    <row r="17" spans="1:9" ht="24.75" customHeight="1">
      <c r="A17" s="1">
        <v>12</v>
      </c>
      <c r="B17" s="17" t="s">
        <v>13</v>
      </c>
      <c r="C17" s="54">
        <v>20</v>
      </c>
      <c r="D17" s="54">
        <v>22</v>
      </c>
      <c r="E17" s="29">
        <v>19</v>
      </c>
      <c r="F17" s="29">
        <v>22</v>
      </c>
      <c r="G17" s="29" t="s">
        <v>29</v>
      </c>
      <c r="H17" s="29">
        <v>21</v>
      </c>
      <c r="I17" s="29">
        <f t="shared" si="0"/>
        <v>104</v>
      </c>
    </row>
    <row r="18" spans="1:9" ht="24.75" customHeight="1">
      <c r="A18" s="1">
        <v>13</v>
      </c>
      <c r="B18" s="17" t="s">
        <v>25</v>
      </c>
      <c r="C18" s="54">
        <v>21</v>
      </c>
      <c r="D18" s="54">
        <v>21</v>
      </c>
      <c r="E18" s="29">
        <v>17</v>
      </c>
      <c r="F18" s="29">
        <v>24</v>
      </c>
      <c r="G18" s="29" t="s">
        <v>7</v>
      </c>
      <c r="H18" s="29">
        <v>17</v>
      </c>
      <c r="I18" s="29">
        <f t="shared" si="0"/>
        <v>100</v>
      </c>
    </row>
    <row r="19" spans="1:9" ht="24.75" customHeight="1">
      <c r="A19" s="1">
        <v>14</v>
      </c>
      <c r="B19" s="17" t="s">
        <v>26</v>
      </c>
      <c r="C19" s="54">
        <v>20</v>
      </c>
      <c r="D19" s="54">
        <v>24</v>
      </c>
      <c r="E19" s="29">
        <v>17</v>
      </c>
      <c r="F19" s="29">
        <v>15</v>
      </c>
      <c r="G19" s="29" t="s">
        <v>30</v>
      </c>
      <c r="H19" s="29">
        <v>17</v>
      </c>
      <c r="I19" s="29">
        <f t="shared" si="0"/>
        <v>93</v>
      </c>
    </row>
    <row r="20" spans="1:9" ht="24.75" customHeight="1">
      <c r="A20" s="62" t="s">
        <v>3</v>
      </c>
      <c r="B20" s="62"/>
      <c r="C20" s="32">
        <f>AVERAGE(C6:C11)</f>
        <v>20</v>
      </c>
      <c r="D20" s="32">
        <f>AVERAGE(D6:D11)</f>
        <v>21.666666666666668</v>
      </c>
      <c r="E20" s="32">
        <f>AVERAGE(E6:E19)</f>
        <v>16.357142857142858</v>
      </c>
      <c r="F20" s="32">
        <f>AVERAGE(F6:F19)</f>
        <v>15.285714285714286</v>
      </c>
      <c r="G20" s="32"/>
      <c r="H20" s="47">
        <f>AVERAGE(H6:H10,H13:H19)</f>
        <v>16.666666666666668</v>
      </c>
      <c r="I20" s="32">
        <f>AVERAGE(I6:I19)</f>
        <v>88.92857142857143</v>
      </c>
    </row>
  </sheetData>
  <sheetProtection/>
  <mergeCells count="8">
    <mergeCell ref="A20:B20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9.00390625" defaultRowHeight="12.75"/>
  <cols>
    <col min="1" max="1" width="5.875" style="0" customWidth="1"/>
    <col min="2" max="2" width="22.00390625" style="0" customWidth="1"/>
    <col min="7" max="7" width="13.75390625" style="0" customWidth="1"/>
  </cols>
  <sheetData>
    <row r="1" spans="1:9" ht="15.75">
      <c r="A1" s="69" t="s">
        <v>31</v>
      </c>
      <c r="B1" s="69"/>
      <c r="C1" s="69"/>
      <c r="D1" s="69"/>
      <c r="E1" s="69"/>
      <c r="F1" s="69"/>
      <c r="G1" s="69"/>
      <c r="H1" s="69"/>
      <c r="I1" s="69"/>
    </row>
    <row r="2" spans="1:9" ht="15.75">
      <c r="A2" s="75">
        <v>41267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78" t="s">
        <v>4</v>
      </c>
      <c r="B3" s="78"/>
      <c r="C3" s="78"/>
      <c r="D3" s="78"/>
      <c r="E3" s="78"/>
      <c r="F3" s="78"/>
      <c r="G3" s="78"/>
      <c r="H3" s="78"/>
      <c r="I3" s="78"/>
    </row>
    <row r="4" spans="1:9" ht="12.75">
      <c r="A4" s="62" t="s">
        <v>0</v>
      </c>
      <c r="B4" s="62" t="s">
        <v>2</v>
      </c>
      <c r="C4" s="1">
        <v>1</v>
      </c>
      <c r="D4" s="1">
        <v>2</v>
      </c>
      <c r="E4" s="1">
        <v>3</v>
      </c>
      <c r="F4" s="1">
        <v>4</v>
      </c>
      <c r="G4" s="62">
        <v>5</v>
      </c>
      <c r="H4" s="62"/>
      <c r="I4" s="1">
        <v>6</v>
      </c>
    </row>
    <row r="5" spans="1:9" ht="12.75">
      <c r="A5" s="76"/>
      <c r="B5" s="76"/>
      <c r="C5" s="33" t="s">
        <v>36</v>
      </c>
      <c r="D5" s="33" t="s">
        <v>9</v>
      </c>
      <c r="E5" s="30" t="s">
        <v>11</v>
      </c>
      <c r="F5" s="30" t="s">
        <v>12</v>
      </c>
      <c r="G5" s="77" t="s">
        <v>5</v>
      </c>
      <c r="H5" s="77"/>
      <c r="I5" s="30" t="s">
        <v>6</v>
      </c>
    </row>
    <row r="6" spans="1:9" ht="31.5">
      <c r="A6" s="1">
        <v>1</v>
      </c>
      <c r="B6" s="35" t="s">
        <v>14</v>
      </c>
      <c r="C6" s="29">
        <v>14</v>
      </c>
      <c r="D6" s="29">
        <v>18</v>
      </c>
      <c r="E6" s="29">
        <v>17</v>
      </c>
      <c r="F6" s="29">
        <v>16</v>
      </c>
      <c r="G6" s="9" t="s">
        <v>29</v>
      </c>
      <c r="H6" s="29">
        <v>6</v>
      </c>
      <c r="I6" s="29">
        <f aca="true" t="shared" si="0" ref="I6:I20">SUM(C6,D6,E6,F6,H6)</f>
        <v>71</v>
      </c>
    </row>
    <row r="7" spans="1:9" ht="18.75">
      <c r="A7" s="1">
        <v>2</v>
      </c>
      <c r="B7" s="35" t="s">
        <v>27</v>
      </c>
      <c r="C7" s="29">
        <v>20</v>
      </c>
      <c r="D7" s="29">
        <v>22</v>
      </c>
      <c r="E7" s="29">
        <v>19</v>
      </c>
      <c r="F7" s="29">
        <v>18</v>
      </c>
      <c r="G7" s="9" t="s">
        <v>28</v>
      </c>
      <c r="H7" s="29">
        <v>22</v>
      </c>
      <c r="I7" s="29">
        <f t="shared" si="0"/>
        <v>101</v>
      </c>
    </row>
    <row r="8" spans="1:9" ht="18.75">
      <c r="A8" s="1">
        <v>3</v>
      </c>
      <c r="B8" s="35" t="s">
        <v>15</v>
      </c>
      <c r="C8" s="29">
        <v>17</v>
      </c>
      <c r="D8" s="29">
        <v>24</v>
      </c>
      <c r="E8" s="29">
        <v>17</v>
      </c>
      <c r="F8" s="29">
        <v>18</v>
      </c>
      <c r="G8" s="9" t="s">
        <v>29</v>
      </c>
      <c r="H8" s="29">
        <v>17</v>
      </c>
      <c r="I8" s="29">
        <f t="shared" si="0"/>
        <v>93</v>
      </c>
    </row>
    <row r="9" spans="1:9" ht="21" customHeight="1">
      <c r="A9" s="1">
        <v>4</v>
      </c>
      <c r="B9" s="35" t="s">
        <v>16</v>
      </c>
      <c r="C9" s="29">
        <v>22</v>
      </c>
      <c r="D9" s="29">
        <v>19</v>
      </c>
      <c r="E9" s="29">
        <v>22</v>
      </c>
      <c r="F9" s="29">
        <v>15</v>
      </c>
      <c r="G9" s="9" t="s">
        <v>28</v>
      </c>
      <c r="H9" s="29">
        <v>24</v>
      </c>
      <c r="I9" s="29">
        <f t="shared" si="0"/>
        <v>102</v>
      </c>
    </row>
    <row r="10" spans="1:9" ht="18.75">
      <c r="A10" s="1">
        <v>5</v>
      </c>
      <c r="B10" s="35" t="s">
        <v>17</v>
      </c>
      <c r="C10" s="29">
        <v>19</v>
      </c>
      <c r="D10" s="29">
        <v>21</v>
      </c>
      <c r="E10" s="29">
        <v>16</v>
      </c>
      <c r="F10" s="29">
        <v>12</v>
      </c>
      <c r="G10" s="9" t="s">
        <v>28</v>
      </c>
      <c r="H10" s="29">
        <v>19</v>
      </c>
      <c r="I10" s="29">
        <f t="shared" si="0"/>
        <v>87</v>
      </c>
    </row>
    <row r="11" spans="1:9" ht="18.75">
      <c r="A11" s="1">
        <v>6</v>
      </c>
      <c r="B11" s="35" t="s">
        <v>18</v>
      </c>
      <c r="C11" s="29">
        <v>22</v>
      </c>
      <c r="D11" s="29">
        <v>22</v>
      </c>
      <c r="E11" s="29">
        <v>21</v>
      </c>
      <c r="F11" s="29">
        <v>15</v>
      </c>
      <c r="G11" s="9" t="s">
        <v>28</v>
      </c>
      <c r="H11" s="29">
        <v>22</v>
      </c>
      <c r="I11" s="29">
        <f t="shared" si="0"/>
        <v>102</v>
      </c>
    </row>
    <row r="12" spans="1:9" ht="21" customHeight="1">
      <c r="A12" s="1">
        <v>7</v>
      </c>
      <c r="B12" s="35" t="s">
        <v>35</v>
      </c>
      <c r="C12" s="29">
        <v>22</v>
      </c>
      <c r="D12" s="29">
        <v>19</v>
      </c>
      <c r="E12" s="29">
        <v>12</v>
      </c>
      <c r="F12" s="29">
        <v>16</v>
      </c>
      <c r="G12" s="9" t="s">
        <v>34</v>
      </c>
      <c r="H12" s="29">
        <v>9</v>
      </c>
      <c r="I12" s="29">
        <f t="shared" si="0"/>
        <v>78</v>
      </c>
    </row>
    <row r="13" spans="1:9" ht="18.75">
      <c r="A13" s="1">
        <v>8</v>
      </c>
      <c r="B13" s="35" t="s">
        <v>20</v>
      </c>
      <c r="C13" s="54">
        <v>21</v>
      </c>
      <c r="D13" s="54">
        <v>20</v>
      </c>
      <c r="E13" s="29">
        <v>16</v>
      </c>
      <c r="F13" s="29">
        <v>20</v>
      </c>
      <c r="G13" s="9" t="s">
        <v>7</v>
      </c>
      <c r="H13" s="29">
        <v>17</v>
      </c>
      <c r="I13" s="29">
        <f t="shared" si="0"/>
        <v>94</v>
      </c>
    </row>
    <row r="14" spans="1:9" ht="18.75">
      <c r="A14" s="1">
        <v>9</v>
      </c>
      <c r="B14" s="35" t="s">
        <v>21</v>
      </c>
      <c r="C14" s="54">
        <v>19</v>
      </c>
      <c r="D14" s="54">
        <v>20</v>
      </c>
      <c r="E14" s="29">
        <v>12</v>
      </c>
      <c r="F14" s="29">
        <v>18</v>
      </c>
      <c r="G14" s="9" t="s">
        <v>28</v>
      </c>
      <c r="H14" s="29">
        <v>19</v>
      </c>
      <c r="I14" s="29">
        <f t="shared" si="0"/>
        <v>88</v>
      </c>
    </row>
    <row r="15" spans="1:9" ht="18.75">
      <c r="A15" s="1">
        <v>10</v>
      </c>
      <c r="B15" s="35" t="s">
        <v>22</v>
      </c>
      <c r="C15" s="54">
        <v>20</v>
      </c>
      <c r="D15" s="54">
        <v>21</v>
      </c>
      <c r="E15" s="29">
        <v>17</v>
      </c>
      <c r="F15" s="29">
        <v>19</v>
      </c>
      <c r="G15" s="9" t="s">
        <v>28</v>
      </c>
      <c r="H15" s="29">
        <v>19</v>
      </c>
      <c r="I15" s="29">
        <f t="shared" si="0"/>
        <v>96</v>
      </c>
    </row>
    <row r="16" spans="1:9" ht="18.75">
      <c r="A16" s="1">
        <v>11</v>
      </c>
      <c r="B16" s="35" t="s">
        <v>23</v>
      </c>
      <c r="C16" s="54">
        <v>20</v>
      </c>
      <c r="D16" s="54">
        <v>23</v>
      </c>
      <c r="E16" s="29">
        <v>16</v>
      </c>
      <c r="F16" s="29">
        <v>10</v>
      </c>
      <c r="G16" s="9" t="s">
        <v>7</v>
      </c>
      <c r="H16" s="29">
        <v>10</v>
      </c>
      <c r="I16" s="29">
        <f t="shared" si="0"/>
        <v>79</v>
      </c>
    </row>
    <row r="17" spans="1:9" ht="24" customHeight="1">
      <c r="A17" s="1">
        <v>12</v>
      </c>
      <c r="B17" s="35" t="s">
        <v>24</v>
      </c>
      <c r="C17" s="54">
        <v>21</v>
      </c>
      <c r="D17" s="54">
        <v>21</v>
      </c>
      <c r="E17" s="29">
        <v>15</v>
      </c>
      <c r="F17" s="29">
        <v>13</v>
      </c>
      <c r="G17" s="9" t="s">
        <v>7</v>
      </c>
      <c r="H17" s="29">
        <v>15</v>
      </c>
      <c r="I17" s="29">
        <f t="shared" si="0"/>
        <v>85</v>
      </c>
    </row>
    <row r="18" spans="1:9" ht="18.75">
      <c r="A18" s="1">
        <v>13</v>
      </c>
      <c r="B18" s="35" t="s">
        <v>13</v>
      </c>
      <c r="C18" s="54">
        <v>18</v>
      </c>
      <c r="D18" s="54">
        <v>17</v>
      </c>
      <c r="E18" s="29">
        <v>15</v>
      </c>
      <c r="F18" s="29">
        <v>19</v>
      </c>
      <c r="G18" s="9" t="s">
        <v>29</v>
      </c>
      <c r="H18" s="29">
        <v>23</v>
      </c>
      <c r="I18" s="29">
        <f t="shared" si="0"/>
        <v>92</v>
      </c>
    </row>
    <row r="19" spans="1:9" ht="18.75">
      <c r="A19" s="1">
        <v>14</v>
      </c>
      <c r="B19" s="35" t="s">
        <v>25</v>
      </c>
      <c r="C19" s="54">
        <v>16</v>
      </c>
      <c r="D19" s="54">
        <v>16</v>
      </c>
      <c r="E19" s="29">
        <v>17</v>
      </c>
      <c r="F19" s="29">
        <v>13</v>
      </c>
      <c r="G19" s="9" t="s">
        <v>7</v>
      </c>
      <c r="H19" s="29">
        <v>15</v>
      </c>
      <c r="I19" s="29">
        <f t="shared" si="0"/>
        <v>77</v>
      </c>
    </row>
    <row r="20" spans="1:9" ht="33.75" customHeight="1">
      <c r="A20" s="1">
        <v>15</v>
      </c>
      <c r="B20" s="35" t="s">
        <v>26</v>
      </c>
      <c r="C20" s="54">
        <v>23</v>
      </c>
      <c r="D20" s="54">
        <v>21</v>
      </c>
      <c r="E20" s="29">
        <v>19</v>
      </c>
      <c r="F20" s="29">
        <v>14</v>
      </c>
      <c r="G20" s="9" t="s">
        <v>30</v>
      </c>
      <c r="H20" s="29">
        <v>12</v>
      </c>
      <c r="I20" s="29">
        <f t="shared" si="0"/>
        <v>89</v>
      </c>
    </row>
    <row r="21" spans="1:9" ht="18.75">
      <c r="A21" s="62" t="s">
        <v>3</v>
      </c>
      <c r="B21" s="62"/>
      <c r="C21" s="32">
        <f>AVERAGE(C6,C7,C8,C9,C10,C11,C12,C13,C14,C15,C16,C17,C18,C19,C20)</f>
        <v>19.6</v>
      </c>
      <c r="D21" s="32">
        <f>AVERAGE(D6,D7,D8,D9,D10,D11,D12,D13,D14,D15,D16,D17,D18,D19,D20)</f>
        <v>20.266666666666666</v>
      </c>
      <c r="E21" s="32">
        <f>AVERAGE(E6,E7,E8,E9,E10,E11,E12,E13,E14,E15,E16,E17,E18,E19,E20)</f>
        <v>16.733333333333334</v>
      </c>
      <c r="F21" s="32">
        <f>AVERAGE(F6,F7,F8,F9,F10,F11,F12,F13,F14,F16,F15,F17,F18,F19,F20)</f>
        <v>15.733333333333333</v>
      </c>
      <c r="G21" s="32"/>
      <c r="H21" s="47">
        <f>AVERAGE(H6,H7,H8,H9,H10,H11,H12,H13,H15,H14,H16,H17,H18,H19,H20)</f>
        <v>16.6</v>
      </c>
      <c r="I21" s="32">
        <f>AVERAGE(I7,I8,I9,I10,I11,I12,I13,I14,I15,I16,I17,I18,I19,I20,I6)</f>
        <v>88.93333333333334</v>
      </c>
    </row>
  </sheetData>
  <sheetProtection/>
  <mergeCells count="8">
    <mergeCell ref="A21:B21"/>
    <mergeCell ref="A1:I1"/>
    <mergeCell ref="A2:I2"/>
    <mergeCell ref="A3:I3"/>
    <mergeCell ref="A4:A5"/>
    <mergeCell ref="B4:B5"/>
    <mergeCell ref="G4:H4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Computer</cp:lastModifiedBy>
  <cp:lastPrinted>2013-01-17T06:42:43Z</cp:lastPrinted>
  <dcterms:created xsi:type="dcterms:W3CDTF">2010-09-20T07:19:12Z</dcterms:created>
  <dcterms:modified xsi:type="dcterms:W3CDTF">2013-01-18T03:56:08Z</dcterms:modified>
  <cp:category/>
  <cp:version/>
  <cp:contentType/>
  <cp:contentStatus/>
</cp:coreProperties>
</file>