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060" activeTab="2"/>
  </bookViews>
  <sheets>
    <sheet name="ТенологияМ" sheetId="1" r:id="rId1"/>
    <sheet name="Спецкабинеты" sheetId="2" r:id="rId2"/>
    <sheet name="ТехнологияД" sheetId="3" r:id="rId3"/>
  </sheets>
  <definedNames/>
  <calcPr fullCalcOnLoad="1"/>
</workbook>
</file>

<file path=xl/sharedStrings.xml><?xml version="1.0" encoding="utf-8"?>
<sst xmlns="http://schemas.openxmlformats.org/spreadsheetml/2006/main" count="91" uniqueCount="35">
  <si>
    <t>1. Оборудование кабинета</t>
  </si>
  <si>
    <t>2. Эстетика оформления учебного кабинета</t>
  </si>
  <si>
    <t>3. Соблюдение правил техники безопасности нормативных санитарно-гигиенических требований</t>
  </si>
  <si>
    <t>6. Соблюдение соответствия численности учащихся гигиенической норме вместимости кабинета</t>
  </si>
  <si>
    <t xml:space="preserve">1.Паспорт кабинета </t>
  </si>
  <si>
    <t>5. Правильность размещения комнатных растений при их наличии и штор в кабинете</t>
  </si>
  <si>
    <t>школа</t>
  </si>
  <si>
    <t>кабинет</t>
  </si>
  <si>
    <t>ксош</t>
  </si>
  <si>
    <t>ши2</t>
  </si>
  <si>
    <t>ИТОГО БАЛЛЫ</t>
  </si>
  <si>
    <t>ИТОГО ПРОЦЕНТ</t>
  </si>
  <si>
    <t>Алимова С.Ж.</t>
  </si>
  <si>
    <t xml:space="preserve">4.Обеспеченность учебниками, справочно-информационной литературой, дидактическими пособиями, тестовыми заданиями, инструкционно - технологическими картами. </t>
  </si>
  <si>
    <t xml:space="preserve">3.Состояние хранения учебного оборудования: кабинет кулинарии 4 балла, кабинет швейного дела 4 балла
</t>
  </si>
  <si>
    <t xml:space="preserve">5.Состояние систематизации и хранения учебников, справочно-информационной литературы, дидактических пособий, контрольных измерителей, электронных пособий, лабораторных работ. </t>
  </si>
  <si>
    <t>6.Наличие и оформление стендовых материалов (творческие работы учащихся).</t>
  </si>
  <si>
    <t>7.Наличие и состояние ТСО, обеспечение условий для их эффективного использования и хранения в кабинете</t>
  </si>
  <si>
    <t>1.Окраска кабинета с учетом степени солнечного освещения и цвета мебели</t>
  </si>
  <si>
    <t>2.Соблюдение единого стиля кабнета</t>
  </si>
  <si>
    <t>3.Привлекательность содержания материалов на стендах и способ их размещения (включая отсутствие на передней стене материалов, отвлекающих внимание)</t>
  </si>
  <si>
    <t xml:space="preserve">4.Оформление рабочего места учителя (нормативные документы, календарно-тематическое планирование, наличие регистрации интерактивных уроков, электронная база). </t>
  </si>
  <si>
    <t>1.Наличие в кабинете инструкций по технике безопасности и ИД (при наличии), журнала инструктажа учащихся по соблюдению норм техники безопасности, таблиц 101, 103, плана эвакуации.</t>
  </si>
  <si>
    <t>2.Наличие аптечки, противопожарного инвентаря</t>
  </si>
  <si>
    <t>3.Уровень освещенности кабинета</t>
  </si>
  <si>
    <t>4.Чистота помещения, мебели, подсобных помещений, шкафов</t>
  </si>
  <si>
    <t xml:space="preserve"> 2.Укомплектованность кабинета необходимым учебным оборудованием:для кабинета кулинарии: посуда, инструменты и приспособления, плиты, холодильник,  рабочие столы, таблицы;для кабинета швейного дела: швейные машинки, гладильная доска, утюг, манекен, инструменты и приспособления, таблицы.                                                            </t>
  </si>
  <si>
    <t>Якимова М.Г.</t>
  </si>
  <si>
    <t>Кусаинова Г.С.</t>
  </si>
  <si>
    <t>Бажкенов Е.О.</t>
  </si>
  <si>
    <t>Протокол смотра кабинетов технологии для девочек</t>
  </si>
  <si>
    <t>Протокол смотра кабинетов технологии для мальчиков</t>
  </si>
  <si>
    <t xml:space="preserve"> 2.Укомплектованность кабинета необходимым учебным оборудованием: Кабинет по металлообработке. Станки:горизонтально-фрезерный; заточный; сверлильный; токарно-винторезный универсальный. Инструменты и приспособления.Таблицы.
Кабинет по деревообработке.Станки: токарный по дереву; деревообрабатывающий настольный; заточной; вертикально-сверлильный. Инструменты и приспособления.Таблицы.</t>
  </si>
  <si>
    <t xml:space="preserve">3.Состояние хранения учебного оборудования: кабинет по металлообработке 4 балла, кабинет по деревообработке 4 балла
</t>
  </si>
  <si>
    <t>Протокол смотра кабинетов технологии для девочек (специализированных)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</si>
</sst>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9" fontId="4" fillId="0" borderId="16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9" fontId="4" fillId="0" borderId="17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9" fontId="4" fillId="0" borderId="17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9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9" fontId="4" fillId="0" borderId="15" xfId="55" applyFont="1" applyBorder="1" applyAlignment="1">
      <alignment horizontal="center" wrapText="1"/>
    </xf>
    <xf numFmtId="9" fontId="4" fillId="0" borderId="16" xfId="55" applyFont="1" applyBorder="1" applyAlignment="1">
      <alignment horizontal="center" wrapText="1"/>
    </xf>
    <xf numFmtId="9" fontId="4" fillId="0" borderId="17" xfId="55" applyFont="1" applyBorder="1" applyAlignment="1">
      <alignment horizontal="center" wrapText="1"/>
    </xf>
    <xf numFmtId="9" fontId="4" fillId="0" borderId="17" xfId="55" applyFont="1" applyFill="1" applyBorder="1" applyAlignment="1">
      <alignment horizontal="center" wrapText="1"/>
    </xf>
    <xf numFmtId="9" fontId="5" fillId="0" borderId="23" xfId="55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4">
      <selection activeCell="A4" sqref="A1:A16384"/>
    </sheetView>
  </sheetViews>
  <sheetFormatPr defaultColWidth="9.00390625" defaultRowHeight="12.75"/>
  <cols>
    <col min="1" max="1" width="5.75390625" style="0" customWidth="1"/>
    <col min="2" max="2" width="7.00390625" style="7" customWidth="1"/>
    <col min="3" max="3" width="5.125" style="7" customWidth="1"/>
    <col min="4" max="4" width="15.875" style="7" customWidth="1"/>
    <col min="5" max="5" width="6.125" style="7" customWidth="1"/>
    <col min="6" max="6" width="7.875" style="7" customWidth="1"/>
    <col min="7" max="7" width="7.75390625" style="7" customWidth="1"/>
    <col min="8" max="8" width="6.75390625" style="7" customWidth="1"/>
    <col min="9" max="9" width="7.625" style="7" customWidth="1"/>
    <col min="10" max="10" width="6.375" style="7" customWidth="1"/>
    <col min="11" max="11" width="6.125" style="7" customWidth="1"/>
    <col min="12" max="12" width="8.25390625" style="7" customWidth="1"/>
    <col min="13" max="13" width="7.25390625" style="7" customWidth="1"/>
    <col min="14" max="14" width="7.875" style="7" customWidth="1"/>
    <col min="15" max="15" width="6.125" style="7" customWidth="1"/>
    <col min="16" max="17" width="5.00390625" style="7" customWidth="1"/>
    <col min="18" max="18" width="5.375" style="7" customWidth="1"/>
    <col min="19" max="19" width="6.25390625" style="7" customWidth="1"/>
    <col min="20" max="20" width="6.25390625" style="14" customWidth="1"/>
    <col min="21" max="21" width="5.375" style="14" customWidth="1"/>
  </cols>
  <sheetData>
    <row r="1" spans="1:19" ht="17.25" customHeight="1" thickBo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1" s="1" customFormat="1" ht="31.5" customHeight="1">
      <c r="A2" s="58" t="s">
        <v>6</v>
      </c>
      <c r="B2" s="55" t="s">
        <v>7</v>
      </c>
      <c r="C2" s="51" t="s">
        <v>0</v>
      </c>
      <c r="D2" s="52"/>
      <c r="E2" s="52"/>
      <c r="F2" s="52"/>
      <c r="G2" s="52"/>
      <c r="H2" s="52"/>
      <c r="I2" s="53"/>
      <c r="J2" s="54" t="s">
        <v>1</v>
      </c>
      <c r="K2" s="54"/>
      <c r="L2" s="54"/>
      <c r="M2" s="54"/>
      <c r="N2" s="54" t="s">
        <v>2</v>
      </c>
      <c r="O2" s="54"/>
      <c r="P2" s="54"/>
      <c r="Q2" s="54"/>
      <c r="R2" s="54"/>
      <c r="S2" s="54"/>
      <c r="T2" s="15"/>
      <c r="U2" s="16"/>
    </row>
    <row r="3" spans="1:26" s="1" customFormat="1" ht="315" customHeight="1" thickBot="1">
      <c r="A3" s="59"/>
      <c r="B3" s="56"/>
      <c r="C3" s="5" t="s">
        <v>4</v>
      </c>
      <c r="D3" s="6" t="s">
        <v>32</v>
      </c>
      <c r="E3" s="5" t="s">
        <v>33</v>
      </c>
      <c r="F3" s="5" t="s">
        <v>13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5</v>
      </c>
      <c r="S3" s="5" t="s">
        <v>3</v>
      </c>
      <c r="T3" s="17" t="s">
        <v>10</v>
      </c>
      <c r="U3" s="18" t="s">
        <v>11</v>
      </c>
      <c r="V3" s="4"/>
      <c r="W3" s="4"/>
      <c r="X3" s="4"/>
      <c r="Y3" s="4"/>
      <c r="Z3" s="4"/>
    </row>
    <row r="4" spans="1:26" s="2" customFormat="1" ht="12.75">
      <c r="A4" s="31">
        <v>1</v>
      </c>
      <c r="B4" s="8"/>
      <c r="C4" s="8">
        <v>2</v>
      </c>
      <c r="D4" s="8">
        <v>12</v>
      </c>
      <c r="E4" s="8">
        <v>6</v>
      </c>
      <c r="F4" s="8">
        <v>2.5</v>
      </c>
      <c r="G4" s="8">
        <v>1.5</v>
      </c>
      <c r="H4" s="8">
        <v>1</v>
      </c>
      <c r="I4" s="8">
        <v>0</v>
      </c>
      <c r="J4" s="8">
        <v>0.2</v>
      </c>
      <c r="K4" s="8">
        <v>0.2</v>
      </c>
      <c r="L4" s="8">
        <v>0.5</v>
      </c>
      <c r="M4" s="8">
        <v>0.2</v>
      </c>
      <c r="N4" s="8">
        <v>0.5</v>
      </c>
      <c r="O4" s="8">
        <v>0.5</v>
      </c>
      <c r="P4" s="8">
        <v>1</v>
      </c>
      <c r="Q4" s="8">
        <v>1</v>
      </c>
      <c r="R4" s="8">
        <v>1</v>
      </c>
      <c r="S4" s="8">
        <v>1</v>
      </c>
      <c r="T4" s="19">
        <f aca="true" t="shared" si="0" ref="T4:T37">SUM(C4:S4)</f>
        <v>31.099999999999998</v>
      </c>
      <c r="U4" s="45">
        <v>0.56</v>
      </c>
      <c r="V4" s="4"/>
      <c r="W4" s="4"/>
      <c r="X4" s="4"/>
      <c r="Y4" s="4"/>
      <c r="Z4" s="4"/>
    </row>
    <row r="5" spans="1:26" s="2" customFormat="1" ht="12.75">
      <c r="A5" s="32">
        <v>2</v>
      </c>
      <c r="B5" s="9"/>
      <c r="C5" s="9">
        <v>2</v>
      </c>
      <c r="D5" s="9">
        <v>8</v>
      </c>
      <c r="E5" s="9">
        <v>2</v>
      </c>
      <c r="F5" s="9">
        <v>2.1</v>
      </c>
      <c r="G5" s="9">
        <v>1</v>
      </c>
      <c r="H5" s="9">
        <v>2</v>
      </c>
      <c r="I5" s="9">
        <v>0</v>
      </c>
      <c r="J5" s="9">
        <v>1</v>
      </c>
      <c r="K5" s="9">
        <v>0.8</v>
      </c>
      <c r="L5" s="9">
        <v>0.8</v>
      </c>
      <c r="M5" s="9">
        <v>0.5</v>
      </c>
      <c r="N5" s="9">
        <v>0.5</v>
      </c>
      <c r="O5" s="9">
        <v>0.8</v>
      </c>
      <c r="P5" s="9">
        <v>1</v>
      </c>
      <c r="Q5" s="9">
        <v>0.8</v>
      </c>
      <c r="R5" s="9">
        <v>1</v>
      </c>
      <c r="S5" s="9">
        <v>1</v>
      </c>
      <c r="T5" s="21">
        <f t="shared" si="0"/>
        <v>25.300000000000004</v>
      </c>
      <c r="U5" s="46">
        <v>0.45</v>
      </c>
      <c r="V5" s="4"/>
      <c r="W5" s="4"/>
      <c r="X5" s="4"/>
      <c r="Y5" s="4"/>
      <c r="Z5" s="4"/>
    </row>
    <row r="6" spans="1:26" s="3" customFormat="1" ht="12.75">
      <c r="A6" s="33">
        <v>4</v>
      </c>
      <c r="B6" s="10"/>
      <c r="C6" s="10">
        <v>4.3</v>
      </c>
      <c r="D6" s="10">
        <v>12</v>
      </c>
      <c r="E6" s="10">
        <v>5</v>
      </c>
      <c r="F6" s="10">
        <v>4.8</v>
      </c>
      <c r="G6" s="10">
        <v>2.5</v>
      </c>
      <c r="H6" s="10">
        <v>2.5</v>
      </c>
      <c r="I6" s="10">
        <v>2</v>
      </c>
      <c r="J6" s="10">
        <v>1</v>
      </c>
      <c r="K6" s="10">
        <v>1</v>
      </c>
      <c r="L6" s="10">
        <v>0.5</v>
      </c>
      <c r="M6" s="10">
        <v>0.5</v>
      </c>
      <c r="N6" s="10">
        <v>0.9</v>
      </c>
      <c r="O6" s="10">
        <v>0.8</v>
      </c>
      <c r="P6" s="10">
        <v>1</v>
      </c>
      <c r="Q6" s="10">
        <v>1</v>
      </c>
      <c r="R6" s="10">
        <v>1</v>
      </c>
      <c r="S6" s="10">
        <v>1</v>
      </c>
      <c r="T6" s="23">
        <f t="shared" si="0"/>
        <v>41.8</v>
      </c>
      <c r="U6" s="47">
        <v>0.75</v>
      </c>
      <c r="V6" s="12"/>
      <c r="W6" s="12"/>
      <c r="X6" s="12"/>
      <c r="Y6" s="12"/>
      <c r="Z6" s="12"/>
    </row>
    <row r="7" spans="1:21" ht="12.75">
      <c r="A7" s="32">
        <v>5</v>
      </c>
      <c r="B7" s="9"/>
      <c r="C7" s="9">
        <v>3.5</v>
      </c>
      <c r="D7" s="9">
        <v>12</v>
      </c>
      <c r="E7" s="9">
        <v>6</v>
      </c>
      <c r="F7" s="9">
        <v>4</v>
      </c>
      <c r="G7" s="9">
        <v>3.5</v>
      </c>
      <c r="H7" s="9">
        <v>4</v>
      </c>
      <c r="I7" s="9">
        <v>2</v>
      </c>
      <c r="J7" s="9">
        <v>1</v>
      </c>
      <c r="K7" s="9">
        <v>1</v>
      </c>
      <c r="L7" s="9">
        <v>1</v>
      </c>
      <c r="M7" s="9">
        <v>0.8</v>
      </c>
      <c r="N7" s="9">
        <v>0.6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21">
        <f t="shared" si="0"/>
        <v>44.4</v>
      </c>
      <c r="U7" s="46">
        <v>0.79</v>
      </c>
    </row>
    <row r="8" spans="1:21" ht="12.75">
      <c r="A8" s="32">
        <v>6</v>
      </c>
      <c r="B8" s="9"/>
      <c r="C8" s="9">
        <v>4.8</v>
      </c>
      <c r="D8" s="9">
        <v>8</v>
      </c>
      <c r="E8" s="9">
        <v>5</v>
      </c>
      <c r="F8" s="9">
        <v>3.3</v>
      </c>
      <c r="G8" s="9">
        <v>3</v>
      </c>
      <c r="H8" s="9">
        <v>2</v>
      </c>
      <c r="I8" s="9">
        <v>2</v>
      </c>
      <c r="J8" s="9">
        <v>1</v>
      </c>
      <c r="K8" s="9">
        <v>1</v>
      </c>
      <c r="L8" s="9">
        <v>0.5</v>
      </c>
      <c r="M8" s="9">
        <v>0.3</v>
      </c>
      <c r="N8" s="9">
        <v>0.9</v>
      </c>
      <c r="O8" s="9">
        <v>0.9</v>
      </c>
      <c r="P8" s="9">
        <v>1</v>
      </c>
      <c r="Q8" s="9">
        <v>1</v>
      </c>
      <c r="R8" s="9">
        <v>1</v>
      </c>
      <c r="S8" s="9">
        <v>1</v>
      </c>
      <c r="T8" s="21">
        <f t="shared" si="0"/>
        <v>36.7</v>
      </c>
      <c r="U8" s="46">
        <v>0.66</v>
      </c>
    </row>
    <row r="9" spans="1:21" ht="12.75">
      <c r="A9" s="32">
        <v>7</v>
      </c>
      <c r="B9" s="9"/>
      <c r="C9" s="9">
        <v>3.8</v>
      </c>
      <c r="D9" s="9">
        <v>11</v>
      </c>
      <c r="E9" s="9">
        <v>7.5</v>
      </c>
      <c r="F9" s="9">
        <v>3.8</v>
      </c>
      <c r="G9" s="9">
        <v>4</v>
      </c>
      <c r="H9" s="9">
        <v>4</v>
      </c>
      <c r="I9" s="9">
        <v>0</v>
      </c>
      <c r="J9" s="9">
        <v>1</v>
      </c>
      <c r="K9" s="9">
        <v>1</v>
      </c>
      <c r="L9" s="9">
        <v>1</v>
      </c>
      <c r="M9" s="9">
        <v>0.5</v>
      </c>
      <c r="N9" s="9">
        <v>0.9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21">
        <f t="shared" si="0"/>
        <v>43.5</v>
      </c>
      <c r="U9" s="46">
        <v>0.78</v>
      </c>
    </row>
    <row r="10" spans="1:21" ht="12.75">
      <c r="A10" s="32">
        <v>9</v>
      </c>
      <c r="B10" s="9"/>
      <c r="C10" s="9">
        <v>3.5</v>
      </c>
      <c r="D10" s="9">
        <v>12</v>
      </c>
      <c r="E10" s="9">
        <v>6.5</v>
      </c>
      <c r="F10" s="9">
        <v>4.5</v>
      </c>
      <c r="G10" s="9">
        <v>4.8</v>
      </c>
      <c r="H10" s="9">
        <v>4</v>
      </c>
      <c r="I10" s="9">
        <v>2</v>
      </c>
      <c r="J10" s="9">
        <v>1</v>
      </c>
      <c r="K10" s="9">
        <v>1</v>
      </c>
      <c r="L10" s="9">
        <v>1</v>
      </c>
      <c r="M10" s="9">
        <v>0.8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21">
        <f t="shared" si="0"/>
        <v>47.099999999999994</v>
      </c>
      <c r="U10" s="46">
        <v>0.84</v>
      </c>
    </row>
    <row r="11" spans="1:21" ht="12.75">
      <c r="A11" s="32">
        <v>11</v>
      </c>
      <c r="B11" s="9"/>
      <c r="C11" s="9">
        <v>3.5</v>
      </c>
      <c r="D11" s="9">
        <v>10.1</v>
      </c>
      <c r="E11" s="9">
        <v>6</v>
      </c>
      <c r="F11" s="9">
        <v>4.5</v>
      </c>
      <c r="G11" s="9">
        <v>1.5</v>
      </c>
      <c r="H11" s="9">
        <v>3.5</v>
      </c>
      <c r="I11" s="9">
        <v>4</v>
      </c>
      <c r="J11" s="9">
        <v>1</v>
      </c>
      <c r="K11" s="9">
        <v>1</v>
      </c>
      <c r="L11" s="9">
        <v>0.5</v>
      </c>
      <c r="M11" s="9">
        <v>0.9</v>
      </c>
      <c r="N11" s="9">
        <v>0.5</v>
      </c>
      <c r="O11" s="9">
        <v>0.5</v>
      </c>
      <c r="P11" s="9">
        <v>0.5</v>
      </c>
      <c r="Q11" s="9">
        <v>1</v>
      </c>
      <c r="R11" s="9">
        <v>1</v>
      </c>
      <c r="S11" s="9">
        <v>1</v>
      </c>
      <c r="T11" s="21">
        <f t="shared" si="0"/>
        <v>41</v>
      </c>
      <c r="U11" s="46">
        <v>0.73</v>
      </c>
    </row>
    <row r="12" spans="1:21" ht="12.75">
      <c r="A12" s="32">
        <v>12</v>
      </c>
      <c r="B12" s="9"/>
      <c r="C12" s="9">
        <v>3.5</v>
      </c>
      <c r="D12" s="9">
        <v>12</v>
      </c>
      <c r="E12" s="9">
        <v>6</v>
      </c>
      <c r="F12" s="9">
        <v>2.9</v>
      </c>
      <c r="G12" s="9">
        <v>4</v>
      </c>
      <c r="H12" s="9">
        <v>5</v>
      </c>
      <c r="I12" s="9">
        <v>2</v>
      </c>
      <c r="J12" s="9">
        <v>1</v>
      </c>
      <c r="K12" s="9">
        <v>1</v>
      </c>
      <c r="L12" s="9">
        <v>1</v>
      </c>
      <c r="M12" s="9">
        <v>0.7</v>
      </c>
      <c r="N12" s="9">
        <v>0.1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21">
        <f t="shared" si="0"/>
        <v>44.2</v>
      </c>
      <c r="U12" s="46">
        <v>0.79</v>
      </c>
    </row>
    <row r="13" spans="1:21" ht="12.75">
      <c r="A13" s="32">
        <v>14</v>
      </c>
      <c r="B13" s="9"/>
      <c r="C13" s="9">
        <v>3</v>
      </c>
      <c r="D13" s="9">
        <v>10</v>
      </c>
      <c r="E13" s="9">
        <v>5.5</v>
      </c>
      <c r="F13" s="9">
        <v>3.5</v>
      </c>
      <c r="G13" s="9">
        <v>1</v>
      </c>
      <c r="H13" s="9">
        <v>2</v>
      </c>
      <c r="I13" s="9">
        <v>3</v>
      </c>
      <c r="J13" s="9">
        <v>1</v>
      </c>
      <c r="K13" s="9">
        <v>1</v>
      </c>
      <c r="L13" s="9">
        <v>0.8</v>
      </c>
      <c r="M13" s="9">
        <v>0.8</v>
      </c>
      <c r="N13" s="9">
        <v>0.9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21">
        <f t="shared" si="0"/>
        <v>37.5</v>
      </c>
      <c r="U13" s="46">
        <v>0.67</v>
      </c>
    </row>
    <row r="14" spans="1:21" ht="12.75">
      <c r="A14" s="32">
        <v>15</v>
      </c>
      <c r="B14" s="9"/>
      <c r="C14" s="40">
        <v>4.6</v>
      </c>
      <c r="D14" s="40">
        <v>5.3</v>
      </c>
      <c r="E14" s="40">
        <v>2</v>
      </c>
      <c r="F14" s="40">
        <v>4.6</v>
      </c>
      <c r="G14" s="40">
        <v>2</v>
      </c>
      <c r="H14" s="40">
        <v>2</v>
      </c>
      <c r="I14" s="40">
        <v>3.5</v>
      </c>
      <c r="J14" s="40">
        <v>1</v>
      </c>
      <c r="K14" s="40">
        <v>1</v>
      </c>
      <c r="L14" s="40">
        <v>1</v>
      </c>
      <c r="M14" s="40">
        <v>0.5</v>
      </c>
      <c r="N14" s="40">
        <v>0.5</v>
      </c>
      <c r="O14" s="40">
        <v>1</v>
      </c>
      <c r="P14" s="40">
        <v>1</v>
      </c>
      <c r="Q14" s="40">
        <v>1</v>
      </c>
      <c r="R14" s="40">
        <v>1</v>
      </c>
      <c r="S14" s="40">
        <v>1</v>
      </c>
      <c r="T14" s="21">
        <f t="shared" si="0"/>
        <v>33</v>
      </c>
      <c r="U14" s="46">
        <v>0.72</v>
      </c>
    </row>
    <row r="15" spans="1:21" ht="12.75">
      <c r="A15" s="32">
        <v>16</v>
      </c>
      <c r="B15" s="9"/>
      <c r="C15" s="9">
        <v>4.5</v>
      </c>
      <c r="D15" s="9">
        <v>10.4</v>
      </c>
      <c r="E15" s="9">
        <v>6.5</v>
      </c>
      <c r="F15" s="9">
        <v>4.2</v>
      </c>
      <c r="G15" s="9">
        <v>4.5</v>
      </c>
      <c r="H15" s="9">
        <v>4.5</v>
      </c>
      <c r="I15" s="9">
        <v>5</v>
      </c>
      <c r="J15" s="9">
        <v>1</v>
      </c>
      <c r="K15" s="9">
        <v>1</v>
      </c>
      <c r="L15" s="9">
        <v>1</v>
      </c>
      <c r="M15" s="9">
        <v>0.6</v>
      </c>
      <c r="N15" s="9">
        <v>0.9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21">
        <f t="shared" si="0"/>
        <v>49.099999999999994</v>
      </c>
      <c r="U15" s="46">
        <v>0.88</v>
      </c>
    </row>
    <row r="16" spans="1:21" ht="12.75">
      <c r="A16" s="32">
        <v>17</v>
      </c>
      <c r="B16" s="9"/>
      <c r="C16" s="9">
        <v>4.5</v>
      </c>
      <c r="D16" s="9">
        <v>12</v>
      </c>
      <c r="E16" s="9">
        <v>7.5</v>
      </c>
      <c r="F16" s="9">
        <v>5</v>
      </c>
      <c r="G16" s="9">
        <v>4.5</v>
      </c>
      <c r="H16" s="9">
        <v>5</v>
      </c>
      <c r="I16" s="9">
        <v>5</v>
      </c>
      <c r="J16" s="9">
        <v>1</v>
      </c>
      <c r="K16" s="9">
        <v>1</v>
      </c>
      <c r="L16" s="9">
        <v>1</v>
      </c>
      <c r="M16" s="9">
        <v>0.9</v>
      </c>
      <c r="N16" s="9">
        <v>0.9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21">
        <f t="shared" si="0"/>
        <v>53.3</v>
      </c>
      <c r="U16" s="46">
        <v>0.95</v>
      </c>
    </row>
    <row r="17" spans="1:21" ht="12.75">
      <c r="A17" s="32">
        <v>18</v>
      </c>
      <c r="B17" s="9"/>
      <c r="C17" s="9">
        <v>2</v>
      </c>
      <c r="D17" s="9">
        <v>9.5</v>
      </c>
      <c r="E17" s="9">
        <v>2</v>
      </c>
      <c r="F17" s="9">
        <v>1.2</v>
      </c>
      <c r="G17" s="9">
        <v>2</v>
      </c>
      <c r="H17" s="9">
        <v>1</v>
      </c>
      <c r="I17" s="9">
        <v>0</v>
      </c>
      <c r="J17" s="9">
        <v>1</v>
      </c>
      <c r="K17" s="9">
        <v>1</v>
      </c>
      <c r="L17" s="9">
        <v>0.3</v>
      </c>
      <c r="M17" s="9">
        <v>0.8</v>
      </c>
      <c r="N17" s="9">
        <v>0.3</v>
      </c>
      <c r="O17" s="9">
        <v>0.5</v>
      </c>
      <c r="P17" s="9">
        <v>0.9</v>
      </c>
      <c r="Q17" s="9">
        <v>1</v>
      </c>
      <c r="R17" s="9">
        <v>1</v>
      </c>
      <c r="S17" s="9">
        <v>1</v>
      </c>
      <c r="T17" s="21">
        <f t="shared" si="0"/>
        <v>25.5</v>
      </c>
      <c r="U17" s="46">
        <v>0.46</v>
      </c>
    </row>
    <row r="18" spans="1:22" ht="12.75">
      <c r="A18" s="30">
        <v>19</v>
      </c>
      <c r="B18" s="29"/>
      <c r="C18" s="41">
        <v>4.5</v>
      </c>
      <c r="D18" s="41">
        <v>12</v>
      </c>
      <c r="E18" s="41">
        <v>7.5</v>
      </c>
      <c r="F18" s="41">
        <v>4.8</v>
      </c>
      <c r="G18" s="41">
        <v>4</v>
      </c>
      <c r="H18" s="41">
        <v>5</v>
      </c>
      <c r="I18" s="41">
        <v>2</v>
      </c>
      <c r="J18" s="41">
        <v>1</v>
      </c>
      <c r="K18" s="41">
        <v>1</v>
      </c>
      <c r="L18" s="41">
        <v>1</v>
      </c>
      <c r="M18" s="41">
        <v>0.7</v>
      </c>
      <c r="N18" s="41">
        <v>0.8</v>
      </c>
      <c r="O18" s="41">
        <v>0.5</v>
      </c>
      <c r="P18" s="41">
        <v>1</v>
      </c>
      <c r="Q18" s="41">
        <v>1</v>
      </c>
      <c r="R18" s="41">
        <v>1</v>
      </c>
      <c r="S18" s="41">
        <v>1</v>
      </c>
      <c r="T18" s="42">
        <f t="shared" si="0"/>
        <v>48.8</v>
      </c>
      <c r="U18" s="48">
        <v>0.87</v>
      </c>
      <c r="V18" s="43"/>
    </row>
    <row r="19" spans="1:21" ht="12.75">
      <c r="A19" s="32">
        <v>21</v>
      </c>
      <c r="B19" s="9"/>
      <c r="C19" s="9">
        <v>4.9</v>
      </c>
      <c r="D19" s="9">
        <v>12</v>
      </c>
      <c r="E19" s="9">
        <v>8</v>
      </c>
      <c r="F19" s="9">
        <v>4.8</v>
      </c>
      <c r="G19" s="9">
        <v>5</v>
      </c>
      <c r="H19" s="9">
        <v>5</v>
      </c>
      <c r="I19" s="9">
        <v>5</v>
      </c>
      <c r="J19" s="9">
        <v>1</v>
      </c>
      <c r="K19" s="9">
        <v>1</v>
      </c>
      <c r="L19" s="9">
        <v>1</v>
      </c>
      <c r="M19" s="9">
        <v>0.8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21">
        <f t="shared" si="0"/>
        <v>54.5</v>
      </c>
      <c r="U19" s="46">
        <v>0.97</v>
      </c>
    </row>
    <row r="20" spans="1:21" ht="12.75">
      <c r="A20" s="32">
        <v>22</v>
      </c>
      <c r="B20" s="9"/>
      <c r="C20" s="9">
        <v>4</v>
      </c>
      <c r="D20" s="9">
        <v>12</v>
      </c>
      <c r="E20" s="9">
        <v>7</v>
      </c>
      <c r="F20" s="9">
        <v>4.3</v>
      </c>
      <c r="G20" s="9">
        <v>3.9</v>
      </c>
      <c r="H20" s="9">
        <v>5</v>
      </c>
      <c r="I20" s="9">
        <v>3.5</v>
      </c>
      <c r="J20" s="9">
        <v>1</v>
      </c>
      <c r="K20" s="9">
        <v>1</v>
      </c>
      <c r="L20" s="9">
        <v>0.9</v>
      </c>
      <c r="M20" s="9">
        <v>0.8</v>
      </c>
      <c r="N20" s="9">
        <v>0.9</v>
      </c>
      <c r="O20" s="9">
        <v>0.7</v>
      </c>
      <c r="P20" s="9">
        <v>1</v>
      </c>
      <c r="Q20" s="9">
        <v>1</v>
      </c>
      <c r="R20" s="9">
        <v>1</v>
      </c>
      <c r="S20" s="9">
        <v>1</v>
      </c>
      <c r="T20" s="21">
        <f t="shared" si="0"/>
        <v>49</v>
      </c>
      <c r="U20" s="46">
        <v>0.88</v>
      </c>
    </row>
    <row r="21" spans="1:21" ht="12.75">
      <c r="A21" s="32">
        <v>24</v>
      </c>
      <c r="B21" s="9"/>
      <c r="C21" s="40">
        <v>3</v>
      </c>
      <c r="D21" s="40">
        <v>5</v>
      </c>
      <c r="E21" s="40">
        <v>4</v>
      </c>
      <c r="F21" s="40">
        <v>3</v>
      </c>
      <c r="G21" s="40">
        <v>1.5</v>
      </c>
      <c r="H21" s="40">
        <v>3</v>
      </c>
      <c r="I21" s="40">
        <v>0</v>
      </c>
      <c r="J21" s="40">
        <v>1</v>
      </c>
      <c r="K21" s="40">
        <v>1</v>
      </c>
      <c r="L21" s="40">
        <v>1</v>
      </c>
      <c r="M21" s="40">
        <v>0.3</v>
      </c>
      <c r="N21" s="40">
        <v>1</v>
      </c>
      <c r="O21" s="40">
        <v>0.9</v>
      </c>
      <c r="P21" s="40">
        <v>0.5</v>
      </c>
      <c r="Q21" s="40">
        <v>1</v>
      </c>
      <c r="R21" s="40">
        <v>1</v>
      </c>
      <c r="S21" s="40">
        <v>1</v>
      </c>
      <c r="T21" s="21">
        <f t="shared" si="0"/>
        <v>28.2</v>
      </c>
      <c r="U21" s="46">
        <v>0.61</v>
      </c>
    </row>
    <row r="22" spans="1:21" ht="12.75">
      <c r="A22" s="32">
        <v>25</v>
      </c>
      <c r="B22" s="9"/>
      <c r="C22" s="9">
        <v>2</v>
      </c>
      <c r="D22" s="9">
        <v>11</v>
      </c>
      <c r="E22" s="9">
        <v>7</v>
      </c>
      <c r="F22" s="9">
        <v>4.2</v>
      </c>
      <c r="G22" s="9">
        <v>3.5</v>
      </c>
      <c r="H22" s="9">
        <v>3.5</v>
      </c>
      <c r="I22" s="9">
        <v>1</v>
      </c>
      <c r="J22" s="9">
        <v>1</v>
      </c>
      <c r="K22" s="9">
        <v>1</v>
      </c>
      <c r="L22" s="9">
        <v>1</v>
      </c>
      <c r="M22" s="9">
        <v>0.7</v>
      </c>
      <c r="N22" s="9">
        <v>0.8</v>
      </c>
      <c r="O22" s="9">
        <v>1</v>
      </c>
      <c r="P22" s="9">
        <v>0.8</v>
      </c>
      <c r="Q22" s="9">
        <v>1</v>
      </c>
      <c r="R22" s="9">
        <v>1</v>
      </c>
      <c r="S22" s="9">
        <v>1</v>
      </c>
      <c r="T22" s="21">
        <f t="shared" si="0"/>
        <v>41.5</v>
      </c>
      <c r="U22" s="46">
        <v>0.74</v>
      </c>
    </row>
    <row r="23" spans="1:21" ht="12.75">
      <c r="A23" s="32">
        <v>26</v>
      </c>
      <c r="B23" s="9"/>
      <c r="C23" s="9">
        <v>4.8</v>
      </c>
      <c r="D23" s="9">
        <v>10</v>
      </c>
      <c r="E23" s="9">
        <v>7.3</v>
      </c>
      <c r="F23" s="9">
        <v>3.8</v>
      </c>
      <c r="G23" s="9">
        <v>4</v>
      </c>
      <c r="H23" s="9">
        <v>3</v>
      </c>
      <c r="I23" s="9">
        <v>2</v>
      </c>
      <c r="J23" s="9">
        <v>1</v>
      </c>
      <c r="K23" s="9">
        <v>1</v>
      </c>
      <c r="L23" s="9">
        <v>1</v>
      </c>
      <c r="M23" s="9">
        <v>0.8</v>
      </c>
      <c r="N23" s="9">
        <v>0.8</v>
      </c>
      <c r="O23" s="9">
        <v>1</v>
      </c>
      <c r="P23" s="9">
        <v>0.5</v>
      </c>
      <c r="Q23" s="9">
        <v>1</v>
      </c>
      <c r="R23" s="9">
        <v>1</v>
      </c>
      <c r="S23" s="9">
        <v>1</v>
      </c>
      <c r="T23" s="21">
        <f t="shared" si="0"/>
        <v>44</v>
      </c>
      <c r="U23" s="46">
        <v>0.79</v>
      </c>
    </row>
    <row r="24" spans="1:21" ht="12.75">
      <c r="A24" s="32">
        <v>28</v>
      </c>
      <c r="B24" s="9"/>
      <c r="C24" s="9">
        <v>4.6</v>
      </c>
      <c r="D24" s="9">
        <v>12</v>
      </c>
      <c r="E24" s="9">
        <v>8</v>
      </c>
      <c r="F24" s="9">
        <v>3.2</v>
      </c>
      <c r="G24" s="9">
        <v>3</v>
      </c>
      <c r="H24" s="9">
        <v>2.5</v>
      </c>
      <c r="I24" s="9">
        <v>5</v>
      </c>
      <c r="J24" s="9">
        <v>1</v>
      </c>
      <c r="K24" s="9">
        <v>0.5</v>
      </c>
      <c r="L24" s="9">
        <v>0.5</v>
      </c>
      <c r="M24" s="9">
        <v>0.5</v>
      </c>
      <c r="N24" s="9">
        <v>0.5</v>
      </c>
      <c r="O24" s="9">
        <v>0.8</v>
      </c>
      <c r="P24" s="9">
        <v>0.9</v>
      </c>
      <c r="Q24" s="9">
        <v>1</v>
      </c>
      <c r="R24" s="9">
        <v>1</v>
      </c>
      <c r="S24" s="9">
        <v>1</v>
      </c>
      <c r="T24" s="21">
        <f t="shared" si="0"/>
        <v>45.99999999999999</v>
      </c>
      <c r="U24" s="46">
        <v>0.82</v>
      </c>
    </row>
    <row r="25" spans="1:21" ht="12.75">
      <c r="A25" s="32">
        <v>29</v>
      </c>
      <c r="B25" s="9"/>
      <c r="C25" s="9">
        <v>2</v>
      </c>
      <c r="D25" s="9">
        <v>12</v>
      </c>
      <c r="E25" s="9">
        <v>6</v>
      </c>
      <c r="F25" s="9">
        <v>4.2</v>
      </c>
      <c r="G25" s="9">
        <v>4</v>
      </c>
      <c r="H25" s="9">
        <v>3</v>
      </c>
      <c r="I25" s="9">
        <v>0</v>
      </c>
      <c r="J25" s="9">
        <v>1</v>
      </c>
      <c r="K25" s="9">
        <v>1</v>
      </c>
      <c r="L25" s="9">
        <v>1</v>
      </c>
      <c r="M25" s="9">
        <v>0.5</v>
      </c>
      <c r="N25" s="9">
        <v>0.5</v>
      </c>
      <c r="O25" s="9">
        <v>1</v>
      </c>
      <c r="P25" s="9">
        <v>0.7</v>
      </c>
      <c r="Q25" s="9">
        <v>1</v>
      </c>
      <c r="R25" s="9">
        <v>1</v>
      </c>
      <c r="S25" s="9">
        <v>1</v>
      </c>
      <c r="T25" s="21">
        <f t="shared" si="0"/>
        <v>39.900000000000006</v>
      </c>
      <c r="U25" s="46">
        <v>0.71</v>
      </c>
    </row>
    <row r="26" spans="1:21" ht="12.75">
      <c r="A26" s="32">
        <v>30</v>
      </c>
      <c r="B26" s="9"/>
      <c r="C26" s="9">
        <v>3.5</v>
      </c>
      <c r="D26" s="9">
        <v>6</v>
      </c>
      <c r="E26" s="9">
        <v>5.5</v>
      </c>
      <c r="F26" s="9">
        <v>3</v>
      </c>
      <c r="G26" s="9">
        <v>2</v>
      </c>
      <c r="H26" s="9">
        <v>5</v>
      </c>
      <c r="I26" s="9">
        <v>0</v>
      </c>
      <c r="J26" s="9">
        <v>1</v>
      </c>
      <c r="K26" s="9">
        <v>1</v>
      </c>
      <c r="L26" s="9">
        <v>1</v>
      </c>
      <c r="M26" s="9">
        <v>0.6</v>
      </c>
      <c r="N26" s="9">
        <v>0.9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21">
        <f t="shared" si="0"/>
        <v>34.5</v>
      </c>
      <c r="U26" s="46">
        <v>0.62</v>
      </c>
    </row>
    <row r="27" spans="1:21" ht="12.75">
      <c r="A27" s="32">
        <v>33</v>
      </c>
      <c r="B27" s="9"/>
      <c r="C27" s="9">
        <v>2.5</v>
      </c>
      <c r="D27" s="9">
        <v>7</v>
      </c>
      <c r="E27" s="9">
        <v>4</v>
      </c>
      <c r="F27" s="9">
        <v>0.3</v>
      </c>
      <c r="G27" s="9">
        <v>0.5</v>
      </c>
      <c r="H27" s="9">
        <v>2</v>
      </c>
      <c r="I27" s="9">
        <v>0</v>
      </c>
      <c r="J27" s="9">
        <v>1</v>
      </c>
      <c r="K27" s="9">
        <v>1</v>
      </c>
      <c r="L27" s="9">
        <v>0.5</v>
      </c>
      <c r="M27" s="9">
        <v>0.4</v>
      </c>
      <c r="N27" s="9">
        <v>0.9</v>
      </c>
      <c r="O27" s="9">
        <v>0.5</v>
      </c>
      <c r="P27" s="9">
        <v>1</v>
      </c>
      <c r="Q27" s="9">
        <v>0.8</v>
      </c>
      <c r="R27" s="9">
        <v>1</v>
      </c>
      <c r="S27" s="9">
        <v>1</v>
      </c>
      <c r="T27" s="21">
        <f t="shared" si="0"/>
        <v>24.4</v>
      </c>
      <c r="U27" s="46">
        <v>0.44</v>
      </c>
    </row>
    <row r="28" spans="1:21" ht="12.75">
      <c r="A28" s="32">
        <v>34</v>
      </c>
      <c r="B28" s="9"/>
      <c r="C28" s="9">
        <v>2</v>
      </c>
      <c r="D28" s="9">
        <v>12</v>
      </c>
      <c r="E28" s="9">
        <v>7</v>
      </c>
      <c r="F28" s="9">
        <v>4.6</v>
      </c>
      <c r="G28" s="9">
        <v>3</v>
      </c>
      <c r="H28" s="9">
        <v>4.5</v>
      </c>
      <c r="I28" s="9">
        <v>4.5</v>
      </c>
      <c r="J28" s="9">
        <v>1</v>
      </c>
      <c r="K28" s="9">
        <v>1</v>
      </c>
      <c r="L28" s="9">
        <v>1</v>
      </c>
      <c r="M28" s="9">
        <v>0.5</v>
      </c>
      <c r="N28" s="9">
        <v>0.9</v>
      </c>
      <c r="O28" s="9">
        <v>1</v>
      </c>
      <c r="P28" s="9">
        <v>1</v>
      </c>
      <c r="Q28" s="9">
        <v>1</v>
      </c>
      <c r="R28" s="9">
        <v>1</v>
      </c>
      <c r="S28" s="9">
        <v>0.5</v>
      </c>
      <c r="T28" s="21">
        <f t="shared" si="0"/>
        <v>46.5</v>
      </c>
      <c r="U28" s="46">
        <v>0.83</v>
      </c>
    </row>
    <row r="29" spans="1:21" ht="12.75">
      <c r="A29" s="32">
        <v>35</v>
      </c>
      <c r="B29" s="9"/>
      <c r="C29" s="9">
        <v>3.5</v>
      </c>
      <c r="D29" s="9">
        <v>12</v>
      </c>
      <c r="E29" s="9">
        <v>7</v>
      </c>
      <c r="F29" s="9">
        <v>4.7</v>
      </c>
      <c r="G29" s="9">
        <v>4.8</v>
      </c>
      <c r="H29" s="9">
        <v>5</v>
      </c>
      <c r="I29" s="9">
        <v>0</v>
      </c>
      <c r="J29" s="9">
        <v>1</v>
      </c>
      <c r="K29" s="9">
        <v>1</v>
      </c>
      <c r="L29" s="9">
        <v>1</v>
      </c>
      <c r="M29" s="9">
        <v>0.6</v>
      </c>
      <c r="N29" s="9">
        <v>0.8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21">
        <f t="shared" si="0"/>
        <v>46.4</v>
      </c>
      <c r="U29" s="46">
        <v>0.83</v>
      </c>
    </row>
    <row r="30" spans="1:21" ht="12.75">
      <c r="A30" s="32">
        <v>36</v>
      </c>
      <c r="B30" s="9"/>
      <c r="C30" s="9">
        <v>4</v>
      </c>
      <c r="D30" s="9">
        <v>9.8</v>
      </c>
      <c r="E30" s="9">
        <v>5.5</v>
      </c>
      <c r="F30" s="9">
        <v>5</v>
      </c>
      <c r="G30" s="9">
        <v>3</v>
      </c>
      <c r="H30" s="9">
        <v>4</v>
      </c>
      <c r="I30" s="9">
        <v>2</v>
      </c>
      <c r="J30" s="9">
        <v>1</v>
      </c>
      <c r="K30" s="9">
        <v>1</v>
      </c>
      <c r="L30" s="9">
        <v>1</v>
      </c>
      <c r="M30" s="9">
        <v>0.7</v>
      </c>
      <c r="N30" s="9">
        <v>0.8</v>
      </c>
      <c r="O30" s="9">
        <v>0.5</v>
      </c>
      <c r="P30" s="9">
        <v>0.7</v>
      </c>
      <c r="Q30" s="9">
        <v>1</v>
      </c>
      <c r="R30" s="9">
        <v>1</v>
      </c>
      <c r="S30" s="9">
        <v>1</v>
      </c>
      <c r="T30" s="21">
        <f t="shared" si="0"/>
        <v>42</v>
      </c>
      <c r="U30" s="46">
        <v>0.75</v>
      </c>
    </row>
    <row r="31" spans="1:21" ht="12.75">
      <c r="A31" s="32">
        <v>39</v>
      </c>
      <c r="B31" s="9"/>
      <c r="C31" s="9">
        <v>3.5</v>
      </c>
      <c r="D31" s="9">
        <v>12</v>
      </c>
      <c r="E31" s="9">
        <v>7.5</v>
      </c>
      <c r="F31" s="9">
        <v>4.3</v>
      </c>
      <c r="G31" s="9">
        <v>4.5</v>
      </c>
      <c r="H31" s="9">
        <v>4.5</v>
      </c>
      <c r="I31" s="9">
        <v>2</v>
      </c>
      <c r="J31" s="9">
        <v>1</v>
      </c>
      <c r="K31" s="9">
        <v>1</v>
      </c>
      <c r="L31" s="9">
        <v>1</v>
      </c>
      <c r="M31" s="9">
        <v>0.5</v>
      </c>
      <c r="N31" s="9">
        <v>0.9</v>
      </c>
      <c r="O31" s="9">
        <v>0.9</v>
      </c>
      <c r="P31" s="9">
        <v>1</v>
      </c>
      <c r="Q31" s="9">
        <v>1</v>
      </c>
      <c r="R31" s="9">
        <v>1</v>
      </c>
      <c r="S31" s="9">
        <v>1</v>
      </c>
      <c r="T31" s="21">
        <f t="shared" si="0"/>
        <v>47.599999999999994</v>
      </c>
      <c r="U31" s="46">
        <v>0.85</v>
      </c>
    </row>
    <row r="32" spans="1:21" ht="12.75">
      <c r="A32" s="32">
        <v>40</v>
      </c>
      <c r="B32" s="9"/>
      <c r="C32" s="9">
        <v>3.5</v>
      </c>
      <c r="D32" s="9">
        <v>10</v>
      </c>
      <c r="E32" s="9">
        <v>8</v>
      </c>
      <c r="F32" s="9">
        <v>2</v>
      </c>
      <c r="G32" s="9">
        <v>1</v>
      </c>
      <c r="H32" s="9">
        <v>4</v>
      </c>
      <c r="I32" s="9">
        <v>5</v>
      </c>
      <c r="J32" s="9">
        <v>1</v>
      </c>
      <c r="K32" s="9">
        <v>1</v>
      </c>
      <c r="L32" s="9">
        <v>1</v>
      </c>
      <c r="M32" s="9">
        <v>0.5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21">
        <f t="shared" si="0"/>
        <v>43</v>
      </c>
      <c r="U32" s="46">
        <v>0.77</v>
      </c>
    </row>
    <row r="33" spans="1:21" ht="12.75">
      <c r="A33" s="32">
        <v>41</v>
      </c>
      <c r="B33" s="9"/>
      <c r="C33" s="9">
        <v>3.8</v>
      </c>
      <c r="D33" s="9">
        <v>10.1</v>
      </c>
      <c r="E33" s="9">
        <v>7</v>
      </c>
      <c r="F33" s="9">
        <v>2.7</v>
      </c>
      <c r="G33" s="9">
        <v>3</v>
      </c>
      <c r="H33" s="9">
        <v>3</v>
      </c>
      <c r="I33" s="9">
        <v>2</v>
      </c>
      <c r="J33" s="9">
        <v>1</v>
      </c>
      <c r="K33" s="9">
        <v>0.5</v>
      </c>
      <c r="L33" s="9">
        <v>0.5</v>
      </c>
      <c r="M33" s="9">
        <v>0.6</v>
      </c>
      <c r="N33" s="9">
        <v>0.8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21">
        <f t="shared" si="0"/>
        <v>39.99999999999999</v>
      </c>
      <c r="U33" s="46">
        <v>0.71</v>
      </c>
    </row>
    <row r="34" spans="1:21" ht="12.75">
      <c r="A34" s="32">
        <v>42</v>
      </c>
      <c r="B34" s="9"/>
      <c r="C34" s="9">
        <v>4</v>
      </c>
      <c r="D34" s="9">
        <v>11.9</v>
      </c>
      <c r="E34" s="9">
        <v>7.8</v>
      </c>
      <c r="F34" s="9">
        <v>3.6</v>
      </c>
      <c r="G34" s="9">
        <v>3</v>
      </c>
      <c r="H34" s="9">
        <v>4.5</v>
      </c>
      <c r="I34" s="9">
        <v>0</v>
      </c>
      <c r="J34" s="9">
        <v>1</v>
      </c>
      <c r="K34" s="9">
        <v>1</v>
      </c>
      <c r="L34" s="9">
        <v>1</v>
      </c>
      <c r="M34" s="9">
        <v>0.7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21">
        <f t="shared" si="0"/>
        <v>44.5</v>
      </c>
      <c r="U34" s="46">
        <v>0.79</v>
      </c>
    </row>
    <row r="35" spans="1:21" ht="12.75">
      <c r="A35" s="33">
        <v>43</v>
      </c>
      <c r="B35" s="10"/>
      <c r="C35" s="10">
        <v>4</v>
      </c>
      <c r="D35" s="10">
        <v>10</v>
      </c>
      <c r="E35" s="10">
        <v>5</v>
      </c>
      <c r="F35" s="10">
        <v>4.1</v>
      </c>
      <c r="G35" s="10">
        <v>3.8</v>
      </c>
      <c r="H35" s="10">
        <v>3</v>
      </c>
      <c r="I35" s="10">
        <v>4</v>
      </c>
      <c r="J35" s="10">
        <v>1</v>
      </c>
      <c r="K35" s="10">
        <v>1</v>
      </c>
      <c r="L35" s="10">
        <v>0.8</v>
      </c>
      <c r="M35" s="10">
        <v>0.5</v>
      </c>
      <c r="N35" s="10">
        <v>0.8</v>
      </c>
      <c r="O35" s="10">
        <v>0.9</v>
      </c>
      <c r="P35" s="10">
        <v>1</v>
      </c>
      <c r="Q35" s="10">
        <v>1</v>
      </c>
      <c r="R35" s="10">
        <v>1</v>
      </c>
      <c r="S35" s="10">
        <v>1</v>
      </c>
      <c r="T35" s="21">
        <f t="shared" si="0"/>
        <v>42.9</v>
      </c>
      <c r="U35" s="46">
        <v>0.77</v>
      </c>
    </row>
    <row r="36" spans="1:21" ht="12.75">
      <c r="A36" s="32" t="s">
        <v>8</v>
      </c>
      <c r="B36" s="9"/>
      <c r="C36" s="9">
        <v>3.5</v>
      </c>
      <c r="D36" s="9">
        <v>11</v>
      </c>
      <c r="E36" s="9">
        <v>7</v>
      </c>
      <c r="F36" s="9">
        <v>2.5</v>
      </c>
      <c r="G36" s="9">
        <v>2.5</v>
      </c>
      <c r="H36" s="9">
        <v>2.5</v>
      </c>
      <c r="I36" s="9">
        <v>0</v>
      </c>
      <c r="J36" s="9">
        <v>1</v>
      </c>
      <c r="K36" s="9">
        <v>1</v>
      </c>
      <c r="L36" s="9">
        <v>0.5</v>
      </c>
      <c r="M36" s="9">
        <v>0.5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21">
        <f t="shared" si="0"/>
        <v>38</v>
      </c>
      <c r="U36" s="46">
        <v>0.68</v>
      </c>
    </row>
    <row r="37" spans="1:21" ht="13.5" thickBot="1">
      <c r="A37" s="34" t="s">
        <v>9</v>
      </c>
      <c r="B37" s="11"/>
      <c r="C37" s="11">
        <v>4</v>
      </c>
      <c r="D37" s="11">
        <v>9</v>
      </c>
      <c r="E37" s="11">
        <v>3</v>
      </c>
      <c r="F37" s="11">
        <v>4</v>
      </c>
      <c r="G37" s="11">
        <v>3.5</v>
      </c>
      <c r="H37" s="11">
        <v>2.5</v>
      </c>
      <c r="I37" s="11">
        <v>0</v>
      </c>
      <c r="J37" s="11">
        <v>1</v>
      </c>
      <c r="K37" s="11">
        <v>1</v>
      </c>
      <c r="L37" s="11">
        <v>0.5</v>
      </c>
      <c r="M37" s="11">
        <v>0.5</v>
      </c>
      <c r="N37" s="11">
        <v>1</v>
      </c>
      <c r="O37" s="11">
        <v>1</v>
      </c>
      <c r="P37" s="11">
        <v>0.5</v>
      </c>
      <c r="Q37" s="11">
        <v>1</v>
      </c>
      <c r="R37" s="11">
        <v>1</v>
      </c>
      <c r="S37" s="11">
        <v>1</v>
      </c>
      <c r="T37" s="25">
        <f t="shared" si="0"/>
        <v>34.5</v>
      </c>
      <c r="U37" s="44">
        <v>0.62</v>
      </c>
    </row>
    <row r="41" spans="1:5" ht="12.75">
      <c r="A41" s="49" t="s">
        <v>12</v>
      </c>
      <c r="B41" s="49"/>
      <c r="C41" s="49"/>
      <c r="D41" s="49"/>
      <c r="E41" s="28"/>
    </row>
    <row r="42" spans="1:5" ht="12.75">
      <c r="A42" s="57" t="s">
        <v>27</v>
      </c>
      <c r="B42" s="57"/>
      <c r="C42" s="57"/>
      <c r="D42" s="57"/>
      <c r="E42" s="27"/>
    </row>
    <row r="43" spans="1:5" ht="12.75">
      <c r="A43" s="49" t="s">
        <v>28</v>
      </c>
      <c r="B43" s="49"/>
      <c r="C43" s="49"/>
      <c r="D43" s="49"/>
      <c r="E43" s="27"/>
    </row>
    <row r="44" spans="1:5" ht="12.75">
      <c r="A44" s="49" t="s">
        <v>29</v>
      </c>
      <c r="B44" s="49"/>
      <c r="C44" s="49"/>
      <c r="D44" s="49"/>
      <c r="E44" s="27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13"/>
      <c r="B48" s="14"/>
      <c r="C48" s="14"/>
      <c r="D48" s="14"/>
      <c r="E48" s="14"/>
    </row>
  </sheetData>
  <sheetProtection/>
  <mergeCells count="13">
    <mergeCell ref="A44:D44"/>
    <mergeCell ref="A45:E45"/>
    <mergeCell ref="A46:E46"/>
    <mergeCell ref="A47:E47"/>
    <mergeCell ref="A1:S1"/>
    <mergeCell ref="C2:I2"/>
    <mergeCell ref="J2:M2"/>
    <mergeCell ref="N2:S2"/>
    <mergeCell ref="B2:B3"/>
    <mergeCell ref="A43:D43"/>
    <mergeCell ref="A42:D42"/>
    <mergeCell ref="A41:D41"/>
    <mergeCell ref="A2:A3"/>
  </mergeCells>
  <printOptions/>
  <pageMargins left="0" right="0" top="0" bottom="0" header="0.1968503937007874" footer="0.196850393700787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4" sqref="A1:A16384"/>
    </sheetView>
  </sheetViews>
  <sheetFormatPr defaultColWidth="9.00390625" defaultRowHeight="12.75"/>
  <cols>
    <col min="1" max="1" width="5.75390625" style="0" customWidth="1"/>
    <col min="2" max="3" width="7.00390625" style="7" customWidth="1"/>
    <col min="4" max="4" width="11.75390625" style="7" customWidth="1"/>
    <col min="5" max="5" width="6.125" style="7" customWidth="1"/>
    <col min="6" max="6" width="8.75390625" style="7" customWidth="1"/>
    <col min="7" max="7" width="9.375" style="7" customWidth="1"/>
    <col min="8" max="8" width="6.75390625" style="7" customWidth="1"/>
    <col min="9" max="9" width="7.625" style="7" customWidth="1"/>
    <col min="10" max="10" width="6.375" style="7" customWidth="1"/>
    <col min="11" max="11" width="6.125" style="7" customWidth="1"/>
    <col min="12" max="12" width="9.00390625" style="7" customWidth="1"/>
    <col min="13" max="13" width="6.25390625" style="7" customWidth="1"/>
    <col min="14" max="14" width="7.75390625" style="7" customWidth="1"/>
    <col min="15" max="15" width="6.125" style="7" customWidth="1"/>
    <col min="16" max="17" width="5.00390625" style="7" customWidth="1"/>
    <col min="18" max="18" width="5.375" style="7" customWidth="1"/>
    <col min="19" max="19" width="6.25390625" style="7" customWidth="1"/>
    <col min="20" max="20" width="6.25390625" style="14" customWidth="1"/>
    <col min="21" max="21" width="5.875" style="14" customWidth="1"/>
  </cols>
  <sheetData>
    <row r="1" spans="1:19" ht="17.25" customHeight="1" thickBo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1" s="1" customFormat="1" ht="31.5" customHeight="1">
      <c r="A2" s="58" t="s">
        <v>6</v>
      </c>
      <c r="B2" s="55" t="s">
        <v>7</v>
      </c>
      <c r="C2" s="51" t="s">
        <v>0</v>
      </c>
      <c r="D2" s="52"/>
      <c r="E2" s="52"/>
      <c r="F2" s="52"/>
      <c r="G2" s="52"/>
      <c r="H2" s="52"/>
      <c r="I2" s="53"/>
      <c r="J2" s="54" t="s">
        <v>1</v>
      </c>
      <c r="K2" s="54"/>
      <c r="L2" s="54"/>
      <c r="M2" s="54"/>
      <c r="N2" s="54" t="s">
        <v>2</v>
      </c>
      <c r="O2" s="54"/>
      <c r="P2" s="54"/>
      <c r="Q2" s="54"/>
      <c r="R2" s="54"/>
      <c r="S2" s="54"/>
      <c r="T2" s="15"/>
      <c r="U2" s="16"/>
    </row>
    <row r="3" spans="1:26" s="1" customFormat="1" ht="328.5" customHeight="1" thickBot="1">
      <c r="A3" s="59"/>
      <c r="B3" s="56"/>
      <c r="C3" s="5" t="s">
        <v>4</v>
      </c>
      <c r="D3" s="6" t="s">
        <v>26</v>
      </c>
      <c r="E3" s="5" t="s">
        <v>14</v>
      </c>
      <c r="F3" s="5" t="s">
        <v>13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5</v>
      </c>
      <c r="S3" s="5" t="s">
        <v>3</v>
      </c>
      <c r="T3" s="17" t="s">
        <v>10</v>
      </c>
      <c r="U3" s="18" t="s">
        <v>11</v>
      </c>
      <c r="V3" s="4"/>
      <c r="W3" s="4"/>
      <c r="X3" s="4"/>
      <c r="Y3" s="4"/>
      <c r="Z3" s="4"/>
    </row>
    <row r="4" spans="1:26" s="3" customFormat="1" ht="12.75">
      <c r="A4" s="37">
        <v>4</v>
      </c>
      <c r="B4" s="38"/>
      <c r="C4" s="38">
        <v>4.5</v>
      </c>
      <c r="D4" s="38">
        <v>6</v>
      </c>
      <c r="E4" s="38">
        <v>2.5</v>
      </c>
      <c r="F4" s="38">
        <v>4.3</v>
      </c>
      <c r="G4" s="38">
        <v>4.5</v>
      </c>
      <c r="H4" s="38">
        <v>3.5</v>
      </c>
      <c r="I4" s="38">
        <v>2</v>
      </c>
      <c r="J4" s="38">
        <v>1</v>
      </c>
      <c r="K4" s="38">
        <v>1</v>
      </c>
      <c r="L4" s="38">
        <v>0.8</v>
      </c>
      <c r="M4" s="38">
        <v>0.9</v>
      </c>
      <c r="N4" s="38">
        <v>1</v>
      </c>
      <c r="O4" s="38">
        <v>1</v>
      </c>
      <c r="P4" s="38">
        <v>1</v>
      </c>
      <c r="Q4" s="38">
        <v>1</v>
      </c>
      <c r="R4" s="38">
        <v>1</v>
      </c>
      <c r="S4" s="38">
        <v>1</v>
      </c>
      <c r="T4" s="23">
        <f aca="true" t="shared" si="0" ref="T4:T16">SUM(C4:S4)</f>
        <v>37</v>
      </c>
      <c r="U4" s="24">
        <v>0.8</v>
      </c>
      <c r="V4" s="12"/>
      <c r="W4" s="12"/>
      <c r="X4" s="12"/>
      <c r="Y4" s="12"/>
      <c r="Z4" s="12"/>
    </row>
    <row r="5" spans="1:26" s="3" customFormat="1" ht="12.75">
      <c r="A5" s="37">
        <v>4</v>
      </c>
      <c r="B5" s="38"/>
      <c r="C5" s="38">
        <v>4.8</v>
      </c>
      <c r="D5" s="38">
        <v>6</v>
      </c>
      <c r="E5" s="38">
        <v>4</v>
      </c>
      <c r="F5" s="38">
        <v>4.8</v>
      </c>
      <c r="G5" s="38">
        <v>5.5</v>
      </c>
      <c r="H5" s="38">
        <v>3.5</v>
      </c>
      <c r="I5" s="38">
        <v>5</v>
      </c>
      <c r="J5" s="38">
        <v>1</v>
      </c>
      <c r="K5" s="38">
        <v>1</v>
      </c>
      <c r="L5" s="38">
        <v>1</v>
      </c>
      <c r="M5" s="38">
        <v>1</v>
      </c>
      <c r="N5" s="38">
        <v>1</v>
      </c>
      <c r="O5" s="38">
        <v>1</v>
      </c>
      <c r="P5" s="38">
        <v>1</v>
      </c>
      <c r="Q5" s="38">
        <v>1</v>
      </c>
      <c r="R5" s="38">
        <v>1</v>
      </c>
      <c r="S5" s="38">
        <v>1</v>
      </c>
      <c r="T5" s="23">
        <f t="shared" si="0"/>
        <v>43.6</v>
      </c>
      <c r="U5" s="24">
        <v>0.95</v>
      </c>
      <c r="V5" s="12"/>
      <c r="W5" s="12"/>
      <c r="X5" s="12"/>
      <c r="Y5" s="12"/>
      <c r="Z5" s="12"/>
    </row>
    <row r="6" spans="1:21" ht="12.75">
      <c r="A6" s="39">
        <v>9</v>
      </c>
      <c r="B6" s="40"/>
      <c r="C6" s="40">
        <v>3.8</v>
      </c>
      <c r="D6" s="40">
        <v>6</v>
      </c>
      <c r="E6" s="40">
        <v>4</v>
      </c>
      <c r="F6" s="40">
        <v>4.3</v>
      </c>
      <c r="G6" s="40">
        <v>5.5</v>
      </c>
      <c r="H6" s="40">
        <v>5</v>
      </c>
      <c r="I6" s="40">
        <v>2.5</v>
      </c>
      <c r="J6" s="40">
        <v>1</v>
      </c>
      <c r="K6" s="40">
        <v>1</v>
      </c>
      <c r="L6" s="40">
        <v>1</v>
      </c>
      <c r="M6" s="40">
        <v>0.7</v>
      </c>
      <c r="N6" s="40">
        <v>0.9</v>
      </c>
      <c r="O6" s="40">
        <v>1</v>
      </c>
      <c r="P6" s="40">
        <v>1</v>
      </c>
      <c r="Q6" s="40">
        <v>1</v>
      </c>
      <c r="R6" s="40">
        <v>1</v>
      </c>
      <c r="S6" s="40">
        <v>1</v>
      </c>
      <c r="T6" s="21">
        <f t="shared" si="0"/>
        <v>40.7</v>
      </c>
      <c r="U6" s="22">
        <v>0.95</v>
      </c>
    </row>
    <row r="7" spans="1:21" ht="12.75">
      <c r="A7" s="39">
        <v>15</v>
      </c>
      <c r="B7" s="40"/>
      <c r="C7" s="40">
        <v>3.5</v>
      </c>
      <c r="D7" s="40">
        <v>6</v>
      </c>
      <c r="E7" s="40">
        <v>4</v>
      </c>
      <c r="F7" s="40">
        <v>4.8</v>
      </c>
      <c r="G7" s="40">
        <v>5</v>
      </c>
      <c r="H7" s="40">
        <v>5</v>
      </c>
      <c r="I7" s="40">
        <v>5</v>
      </c>
      <c r="J7" s="40">
        <v>1</v>
      </c>
      <c r="K7" s="40">
        <v>1</v>
      </c>
      <c r="L7" s="40">
        <v>1</v>
      </c>
      <c r="M7" s="40">
        <v>0.9</v>
      </c>
      <c r="N7" s="40">
        <v>1</v>
      </c>
      <c r="O7" s="40">
        <v>1</v>
      </c>
      <c r="P7" s="40">
        <v>1</v>
      </c>
      <c r="Q7" s="40">
        <v>1</v>
      </c>
      <c r="R7" s="40">
        <v>1</v>
      </c>
      <c r="S7" s="40">
        <v>1</v>
      </c>
      <c r="T7" s="21">
        <f t="shared" si="0"/>
        <v>43.199999999999996</v>
      </c>
      <c r="U7" s="22">
        <v>0.94</v>
      </c>
    </row>
    <row r="8" spans="1:21" ht="12.75">
      <c r="A8" s="39">
        <v>16</v>
      </c>
      <c r="B8" s="40"/>
      <c r="C8" s="40">
        <v>4</v>
      </c>
      <c r="D8" s="40">
        <v>5</v>
      </c>
      <c r="E8" s="40">
        <v>4</v>
      </c>
      <c r="F8" s="40">
        <v>4.6</v>
      </c>
      <c r="G8" s="40">
        <v>5</v>
      </c>
      <c r="H8" s="40">
        <v>4.5</v>
      </c>
      <c r="I8" s="40">
        <v>0</v>
      </c>
      <c r="J8" s="40">
        <v>1</v>
      </c>
      <c r="K8" s="40">
        <v>1</v>
      </c>
      <c r="L8" s="40">
        <v>1</v>
      </c>
      <c r="M8" s="40">
        <v>0.6</v>
      </c>
      <c r="N8" s="40">
        <v>1</v>
      </c>
      <c r="O8" s="40">
        <v>0.9</v>
      </c>
      <c r="P8" s="40">
        <v>1</v>
      </c>
      <c r="Q8" s="40">
        <v>1</v>
      </c>
      <c r="R8" s="40">
        <v>1</v>
      </c>
      <c r="S8" s="40">
        <v>1</v>
      </c>
      <c r="T8" s="21">
        <f t="shared" si="0"/>
        <v>36.6</v>
      </c>
      <c r="U8" s="22">
        <v>0.8</v>
      </c>
    </row>
    <row r="9" spans="1:21" ht="12.75">
      <c r="A9" s="39">
        <v>18</v>
      </c>
      <c r="B9" s="40"/>
      <c r="C9" s="40">
        <v>2</v>
      </c>
      <c r="D9" s="40">
        <v>5</v>
      </c>
      <c r="E9" s="40">
        <v>0</v>
      </c>
      <c r="F9" s="40">
        <v>3.1</v>
      </c>
      <c r="G9" s="40">
        <v>3</v>
      </c>
      <c r="H9" s="40">
        <v>1.5</v>
      </c>
      <c r="I9" s="40">
        <v>2</v>
      </c>
      <c r="J9" s="40">
        <v>0.8</v>
      </c>
      <c r="K9" s="40">
        <v>0.3</v>
      </c>
      <c r="L9" s="40">
        <v>0.3</v>
      </c>
      <c r="M9" s="40">
        <v>0.2</v>
      </c>
      <c r="N9" s="40">
        <v>0.2</v>
      </c>
      <c r="O9" s="40">
        <v>0.9</v>
      </c>
      <c r="P9" s="40">
        <v>0.8</v>
      </c>
      <c r="Q9" s="40">
        <v>1</v>
      </c>
      <c r="R9" s="40">
        <v>1</v>
      </c>
      <c r="S9" s="40">
        <v>1</v>
      </c>
      <c r="T9" s="21">
        <f t="shared" si="0"/>
        <v>23.1</v>
      </c>
      <c r="U9" s="22">
        <v>0.5</v>
      </c>
    </row>
    <row r="10" spans="1:21" ht="12.75">
      <c r="A10" s="39">
        <v>23</v>
      </c>
      <c r="B10" s="40"/>
      <c r="C10" s="40">
        <v>3.5</v>
      </c>
      <c r="D10" s="40">
        <v>4.5</v>
      </c>
      <c r="E10" s="40">
        <v>1.5</v>
      </c>
      <c r="F10" s="40">
        <v>3.2</v>
      </c>
      <c r="G10" s="40">
        <v>4.8</v>
      </c>
      <c r="H10" s="40">
        <v>1.5</v>
      </c>
      <c r="I10" s="40">
        <v>0</v>
      </c>
      <c r="J10" s="40">
        <v>1</v>
      </c>
      <c r="K10" s="40">
        <v>0.5</v>
      </c>
      <c r="L10" s="40">
        <v>1</v>
      </c>
      <c r="M10" s="40">
        <v>1</v>
      </c>
      <c r="N10" s="40">
        <v>0.5</v>
      </c>
      <c r="O10" s="40">
        <v>0.3</v>
      </c>
      <c r="P10" s="40">
        <v>1</v>
      </c>
      <c r="Q10" s="40">
        <v>1</v>
      </c>
      <c r="R10" s="40">
        <v>1</v>
      </c>
      <c r="S10" s="40">
        <v>1</v>
      </c>
      <c r="T10" s="21">
        <f t="shared" si="0"/>
        <v>27.3</v>
      </c>
      <c r="U10" s="22">
        <v>0.59</v>
      </c>
    </row>
    <row r="11" spans="1:21" ht="12.75">
      <c r="A11" s="39">
        <v>24</v>
      </c>
      <c r="B11" s="40"/>
      <c r="C11" s="40">
        <v>4.3</v>
      </c>
      <c r="D11" s="40">
        <v>6</v>
      </c>
      <c r="E11" s="40">
        <v>4</v>
      </c>
      <c r="F11" s="40">
        <v>4.3</v>
      </c>
      <c r="G11" s="40">
        <v>5</v>
      </c>
      <c r="H11" s="40">
        <v>4.5</v>
      </c>
      <c r="I11" s="40">
        <v>0</v>
      </c>
      <c r="J11" s="40">
        <v>1</v>
      </c>
      <c r="K11" s="40">
        <v>1</v>
      </c>
      <c r="L11" s="40">
        <v>1</v>
      </c>
      <c r="M11" s="40">
        <v>0.8</v>
      </c>
      <c r="N11" s="40">
        <v>1</v>
      </c>
      <c r="O11" s="40">
        <v>1</v>
      </c>
      <c r="P11" s="40">
        <v>0.5</v>
      </c>
      <c r="Q11" s="40">
        <v>1</v>
      </c>
      <c r="R11" s="40">
        <v>1</v>
      </c>
      <c r="S11" s="40">
        <v>1</v>
      </c>
      <c r="T11" s="21">
        <f t="shared" si="0"/>
        <v>37.400000000000006</v>
      </c>
      <c r="U11" s="22">
        <v>0.81</v>
      </c>
    </row>
    <row r="12" spans="1:21" ht="12.75">
      <c r="A12" s="39">
        <v>34</v>
      </c>
      <c r="B12" s="40"/>
      <c r="C12" s="40">
        <v>3.5</v>
      </c>
      <c r="D12" s="40">
        <v>6</v>
      </c>
      <c r="E12" s="40">
        <v>4</v>
      </c>
      <c r="F12" s="40">
        <v>4.6</v>
      </c>
      <c r="G12" s="40">
        <v>5.5</v>
      </c>
      <c r="H12" s="40">
        <v>4.9</v>
      </c>
      <c r="I12" s="40">
        <v>5</v>
      </c>
      <c r="J12" s="40">
        <v>1</v>
      </c>
      <c r="K12" s="40">
        <v>1</v>
      </c>
      <c r="L12" s="40">
        <v>1</v>
      </c>
      <c r="M12" s="40">
        <v>0.7</v>
      </c>
      <c r="N12" s="40">
        <v>0.7</v>
      </c>
      <c r="O12" s="40">
        <v>0.9</v>
      </c>
      <c r="P12" s="40">
        <v>1</v>
      </c>
      <c r="Q12" s="40">
        <v>1</v>
      </c>
      <c r="R12" s="40">
        <v>1</v>
      </c>
      <c r="S12" s="40">
        <v>1</v>
      </c>
      <c r="T12" s="21">
        <f t="shared" si="0"/>
        <v>42.800000000000004</v>
      </c>
      <c r="U12" s="22">
        <v>0.93</v>
      </c>
    </row>
    <row r="13" spans="1:21" ht="12.75">
      <c r="A13" s="39">
        <v>36</v>
      </c>
      <c r="B13" s="40"/>
      <c r="C13" s="40">
        <v>4</v>
      </c>
      <c r="D13" s="40">
        <v>6</v>
      </c>
      <c r="E13" s="40">
        <v>2.5</v>
      </c>
      <c r="F13" s="40">
        <v>4.7</v>
      </c>
      <c r="G13" s="40">
        <v>5</v>
      </c>
      <c r="H13" s="40">
        <v>5</v>
      </c>
      <c r="I13" s="40">
        <v>5</v>
      </c>
      <c r="J13" s="40">
        <v>1</v>
      </c>
      <c r="K13" s="40">
        <v>1</v>
      </c>
      <c r="L13" s="40">
        <v>1</v>
      </c>
      <c r="M13" s="40">
        <v>0.9</v>
      </c>
      <c r="N13" s="40">
        <v>0.8</v>
      </c>
      <c r="O13" s="40">
        <v>1</v>
      </c>
      <c r="P13" s="40">
        <v>1</v>
      </c>
      <c r="Q13" s="40">
        <v>1</v>
      </c>
      <c r="R13" s="40">
        <v>1</v>
      </c>
      <c r="S13" s="40">
        <v>1</v>
      </c>
      <c r="T13" s="21">
        <f t="shared" si="0"/>
        <v>41.9</v>
      </c>
      <c r="U13" s="22">
        <v>0.91</v>
      </c>
    </row>
    <row r="14" spans="1:21" ht="12.75">
      <c r="A14" s="39">
        <v>36</v>
      </c>
      <c r="B14" s="40"/>
      <c r="C14" s="40">
        <v>4</v>
      </c>
      <c r="D14" s="40">
        <v>6</v>
      </c>
      <c r="E14" s="40">
        <v>4</v>
      </c>
      <c r="F14" s="40">
        <v>4.7</v>
      </c>
      <c r="G14" s="40">
        <v>5</v>
      </c>
      <c r="H14" s="40">
        <v>5</v>
      </c>
      <c r="I14" s="40">
        <v>5</v>
      </c>
      <c r="J14" s="40">
        <v>1</v>
      </c>
      <c r="K14" s="40">
        <v>1</v>
      </c>
      <c r="L14" s="40">
        <v>1</v>
      </c>
      <c r="M14" s="40">
        <v>0.9</v>
      </c>
      <c r="N14" s="40">
        <v>0.8</v>
      </c>
      <c r="O14" s="40">
        <v>1</v>
      </c>
      <c r="P14" s="40">
        <v>1</v>
      </c>
      <c r="Q14" s="40">
        <v>1</v>
      </c>
      <c r="R14" s="40">
        <v>1</v>
      </c>
      <c r="S14" s="40">
        <v>1</v>
      </c>
      <c r="T14" s="21">
        <f t="shared" si="0"/>
        <v>43.4</v>
      </c>
      <c r="U14" s="22">
        <v>0.94</v>
      </c>
    </row>
    <row r="15" spans="1:21" ht="12.75">
      <c r="A15" s="39">
        <v>38</v>
      </c>
      <c r="B15" s="40"/>
      <c r="C15" s="40">
        <v>3</v>
      </c>
      <c r="D15" s="40">
        <v>5.5</v>
      </c>
      <c r="E15" s="40">
        <v>4</v>
      </c>
      <c r="F15" s="40">
        <v>3.5</v>
      </c>
      <c r="G15" s="40">
        <v>5</v>
      </c>
      <c r="H15" s="40">
        <v>4</v>
      </c>
      <c r="I15" s="40">
        <v>4</v>
      </c>
      <c r="J15" s="40">
        <v>1</v>
      </c>
      <c r="K15" s="40">
        <v>1</v>
      </c>
      <c r="L15" s="40">
        <v>1</v>
      </c>
      <c r="M15" s="40">
        <v>1</v>
      </c>
      <c r="N15" s="40">
        <v>0.5</v>
      </c>
      <c r="O15" s="40">
        <v>0.5</v>
      </c>
      <c r="P15" s="40">
        <v>1</v>
      </c>
      <c r="Q15" s="40">
        <v>1</v>
      </c>
      <c r="R15" s="40">
        <v>1</v>
      </c>
      <c r="S15" s="40">
        <v>1</v>
      </c>
      <c r="T15" s="21">
        <f t="shared" si="0"/>
        <v>38</v>
      </c>
      <c r="U15" s="22">
        <v>0.83</v>
      </c>
    </row>
    <row r="16" spans="1:21" ht="12.75">
      <c r="A16" s="37">
        <v>43</v>
      </c>
      <c r="B16" s="38"/>
      <c r="C16" s="38">
        <v>4</v>
      </c>
      <c r="D16" s="38">
        <v>5</v>
      </c>
      <c r="E16" s="38">
        <v>3.5</v>
      </c>
      <c r="F16" s="38">
        <v>4.3</v>
      </c>
      <c r="G16" s="38">
        <v>4.8</v>
      </c>
      <c r="H16" s="38">
        <v>4.5</v>
      </c>
      <c r="I16" s="38">
        <v>0</v>
      </c>
      <c r="J16" s="38">
        <v>1</v>
      </c>
      <c r="K16" s="38">
        <v>1</v>
      </c>
      <c r="L16" s="38">
        <v>0.8</v>
      </c>
      <c r="M16" s="38">
        <v>0.8</v>
      </c>
      <c r="N16" s="38">
        <v>0.7</v>
      </c>
      <c r="O16" s="38">
        <v>0.5</v>
      </c>
      <c r="P16" s="38">
        <v>1</v>
      </c>
      <c r="Q16" s="38">
        <v>1</v>
      </c>
      <c r="R16" s="38">
        <v>1</v>
      </c>
      <c r="S16" s="38">
        <v>1</v>
      </c>
      <c r="T16" s="21">
        <f t="shared" si="0"/>
        <v>34.900000000000006</v>
      </c>
      <c r="U16" s="22">
        <v>0.76</v>
      </c>
    </row>
    <row r="20" spans="1:5" ht="12.75">
      <c r="A20" s="49" t="s">
        <v>12</v>
      </c>
      <c r="B20" s="49"/>
      <c r="C20" s="49"/>
      <c r="D20" s="49"/>
      <c r="E20" s="28"/>
    </row>
    <row r="21" spans="1:5" ht="12.75">
      <c r="A21" s="57" t="s">
        <v>27</v>
      </c>
      <c r="B21" s="57"/>
      <c r="C21" s="57"/>
      <c r="D21" s="57"/>
      <c r="E21" s="27"/>
    </row>
    <row r="22" spans="1:5" ht="12.75">
      <c r="A22" s="49" t="s">
        <v>28</v>
      </c>
      <c r="B22" s="49"/>
      <c r="C22" s="49"/>
      <c r="D22" s="49"/>
      <c r="E22" s="27"/>
    </row>
    <row r="23" spans="1:26" s="7" customFormat="1" ht="12.75">
      <c r="A23" s="49" t="s">
        <v>29</v>
      </c>
      <c r="B23" s="49"/>
      <c r="C23" s="49"/>
      <c r="D23" s="49"/>
      <c r="E23" s="27"/>
      <c r="T23" s="14"/>
      <c r="U23" s="14"/>
      <c r="V23"/>
      <c r="W23"/>
      <c r="X23"/>
      <c r="Y23"/>
      <c r="Z23"/>
    </row>
    <row r="24" spans="1:26" s="7" customFormat="1" ht="12.75">
      <c r="A24" s="49"/>
      <c r="B24" s="49"/>
      <c r="C24" s="49"/>
      <c r="D24" s="49"/>
      <c r="E24" s="49"/>
      <c r="T24" s="14"/>
      <c r="U24" s="14"/>
      <c r="V24"/>
      <c r="W24"/>
      <c r="X24"/>
      <c r="Y24"/>
      <c r="Z24"/>
    </row>
    <row r="25" spans="1:26" s="7" customFormat="1" ht="12.75">
      <c r="A25" s="49"/>
      <c r="B25" s="49"/>
      <c r="C25" s="49"/>
      <c r="D25" s="49"/>
      <c r="E25" s="49"/>
      <c r="T25" s="14"/>
      <c r="U25" s="14"/>
      <c r="V25"/>
      <c r="W25"/>
      <c r="X25"/>
      <c r="Y25"/>
      <c r="Z25"/>
    </row>
    <row r="26" spans="1:26" s="7" customFormat="1" ht="12.75">
      <c r="A26" s="49"/>
      <c r="B26" s="49"/>
      <c r="C26" s="49"/>
      <c r="D26" s="49"/>
      <c r="E26" s="49"/>
      <c r="T26" s="14"/>
      <c r="U26" s="14"/>
      <c r="V26"/>
      <c r="W26"/>
      <c r="X26"/>
      <c r="Y26"/>
      <c r="Z26"/>
    </row>
    <row r="27" spans="1:26" s="7" customFormat="1" ht="12.75">
      <c r="A27" s="13"/>
      <c r="B27" s="14"/>
      <c r="C27" s="14"/>
      <c r="D27" s="14"/>
      <c r="E27" s="14"/>
      <c r="T27" s="14"/>
      <c r="U27" s="14"/>
      <c r="V27"/>
      <c r="W27"/>
      <c r="X27"/>
      <c r="Y27"/>
      <c r="Z27"/>
    </row>
  </sheetData>
  <sheetProtection/>
  <mergeCells count="13">
    <mergeCell ref="A26:E26"/>
    <mergeCell ref="A20:D20"/>
    <mergeCell ref="A21:D21"/>
    <mergeCell ref="A22:D22"/>
    <mergeCell ref="A23:D23"/>
    <mergeCell ref="A24:E24"/>
    <mergeCell ref="A25:E25"/>
    <mergeCell ref="A1:S1"/>
    <mergeCell ref="A2:A3"/>
    <mergeCell ref="B2:B3"/>
    <mergeCell ref="C2:I2"/>
    <mergeCell ref="J2:M2"/>
    <mergeCell ref="N2:S2"/>
  </mergeCells>
  <printOptions/>
  <pageMargins left="0" right="0" top="0" bottom="0" header="0.1968503937007874" footer="0.196850393700787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4">
      <selection activeCell="A10" sqref="A1:A16384"/>
    </sheetView>
  </sheetViews>
  <sheetFormatPr defaultColWidth="9.00390625" defaultRowHeight="12.75"/>
  <cols>
    <col min="1" max="1" width="5.75390625" style="0" customWidth="1"/>
    <col min="2" max="3" width="7.00390625" style="7" customWidth="1"/>
    <col min="4" max="4" width="11.75390625" style="7" customWidth="1"/>
    <col min="5" max="5" width="6.125" style="7" customWidth="1"/>
    <col min="6" max="6" width="8.75390625" style="7" customWidth="1"/>
    <col min="7" max="7" width="8.375" style="7" customWidth="1"/>
    <col min="8" max="8" width="6.75390625" style="7" customWidth="1"/>
    <col min="9" max="9" width="7.625" style="7" customWidth="1"/>
    <col min="10" max="10" width="6.375" style="7" customWidth="1"/>
    <col min="11" max="11" width="6.125" style="7" customWidth="1"/>
    <col min="12" max="12" width="7.125" style="7" customWidth="1"/>
    <col min="13" max="13" width="6.25390625" style="7" customWidth="1"/>
    <col min="14" max="14" width="8.25390625" style="7" customWidth="1"/>
    <col min="15" max="15" width="6.125" style="7" customWidth="1"/>
    <col min="16" max="17" width="5.00390625" style="7" customWidth="1"/>
    <col min="18" max="18" width="5.375" style="7" customWidth="1"/>
    <col min="19" max="19" width="6.25390625" style="7" customWidth="1"/>
    <col min="20" max="21" width="6.25390625" style="14" customWidth="1"/>
  </cols>
  <sheetData>
    <row r="1" spans="1:19" ht="17.25" customHeight="1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1" s="1" customFormat="1" ht="31.5" customHeight="1">
      <c r="A2" s="58" t="s">
        <v>6</v>
      </c>
      <c r="B2" s="55" t="s">
        <v>7</v>
      </c>
      <c r="C2" s="51" t="s">
        <v>0</v>
      </c>
      <c r="D2" s="52"/>
      <c r="E2" s="52"/>
      <c r="F2" s="52"/>
      <c r="G2" s="52"/>
      <c r="H2" s="52"/>
      <c r="I2" s="53"/>
      <c r="J2" s="54" t="s">
        <v>1</v>
      </c>
      <c r="K2" s="54"/>
      <c r="L2" s="54"/>
      <c r="M2" s="54"/>
      <c r="N2" s="54" t="s">
        <v>2</v>
      </c>
      <c r="O2" s="54"/>
      <c r="P2" s="54"/>
      <c r="Q2" s="54"/>
      <c r="R2" s="54"/>
      <c r="S2" s="54"/>
      <c r="T2" s="15"/>
      <c r="U2" s="16"/>
    </row>
    <row r="3" spans="1:26" s="1" customFormat="1" ht="328.5" customHeight="1" thickBot="1">
      <c r="A3" s="59"/>
      <c r="B3" s="56"/>
      <c r="C3" s="5" t="s">
        <v>4</v>
      </c>
      <c r="D3" s="6" t="s">
        <v>26</v>
      </c>
      <c r="E3" s="5" t="s">
        <v>14</v>
      </c>
      <c r="F3" s="5" t="s">
        <v>13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5</v>
      </c>
      <c r="S3" s="5" t="s">
        <v>3</v>
      </c>
      <c r="T3" s="17" t="s">
        <v>10</v>
      </c>
      <c r="U3" s="18" t="s">
        <v>11</v>
      </c>
      <c r="V3" s="4"/>
      <c r="W3" s="4"/>
      <c r="X3" s="4"/>
      <c r="Y3" s="4"/>
      <c r="Z3" s="4"/>
    </row>
    <row r="4" spans="1:26" s="2" customFormat="1" ht="12.75">
      <c r="A4" s="31">
        <v>1</v>
      </c>
      <c r="B4" s="8"/>
      <c r="C4" s="8">
        <v>4.8</v>
      </c>
      <c r="D4" s="8">
        <v>12</v>
      </c>
      <c r="E4" s="8">
        <v>8</v>
      </c>
      <c r="F4" s="8">
        <v>5</v>
      </c>
      <c r="G4" s="8">
        <v>5.8</v>
      </c>
      <c r="H4" s="8">
        <v>5</v>
      </c>
      <c r="I4" s="8">
        <v>4</v>
      </c>
      <c r="J4" s="8">
        <v>1</v>
      </c>
      <c r="K4" s="8">
        <v>1</v>
      </c>
      <c r="L4" s="8">
        <v>1</v>
      </c>
      <c r="M4" s="8">
        <v>1</v>
      </c>
      <c r="N4" s="8">
        <v>0.8</v>
      </c>
      <c r="O4" s="8">
        <v>0.9</v>
      </c>
      <c r="P4" s="8">
        <v>1</v>
      </c>
      <c r="Q4" s="8">
        <v>1</v>
      </c>
      <c r="R4" s="8">
        <v>1</v>
      </c>
      <c r="S4" s="8">
        <v>1</v>
      </c>
      <c r="T4" s="19">
        <f aca="true" t="shared" si="0" ref="T4:T32">SUM(C4:S4)</f>
        <v>54.3</v>
      </c>
      <c r="U4" s="20">
        <v>0.9696</v>
      </c>
      <c r="V4" s="4"/>
      <c r="W4" s="4"/>
      <c r="X4" s="4"/>
      <c r="Y4" s="4"/>
      <c r="Z4" s="4"/>
    </row>
    <row r="5" spans="1:26" s="2" customFormat="1" ht="12.75">
      <c r="A5" s="32">
        <v>2</v>
      </c>
      <c r="B5" s="9"/>
      <c r="C5" s="9">
        <v>4.5</v>
      </c>
      <c r="D5" s="9">
        <v>12</v>
      </c>
      <c r="E5" s="9">
        <v>3.5</v>
      </c>
      <c r="F5" s="9">
        <v>3.8</v>
      </c>
      <c r="G5" s="9">
        <v>4.5</v>
      </c>
      <c r="H5" s="9">
        <v>4.5</v>
      </c>
      <c r="I5" s="9">
        <v>4.8</v>
      </c>
      <c r="J5" s="9">
        <v>1</v>
      </c>
      <c r="K5" s="9">
        <v>1</v>
      </c>
      <c r="L5" s="9">
        <v>1</v>
      </c>
      <c r="M5" s="9">
        <v>0.6</v>
      </c>
      <c r="N5" s="9">
        <v>0.5</v>
      </c>
      <c r="O5" s="9">
        <v>0.8</v>
      </c>
      <c r="P5" s="9">
        <v>0.8</v>
      </c>
      <c r="Q5" s="9">
        <v>1</v>
      </c>
      <c r="R5" s="9">
        <v>1</v>
      </c>
      <c r="S5" s="9">
        <v>1</v>
      </c>
      <c r="T5" s="21">
        <f t="shared" si="0"/>
        <v>46.29999999999999</v>
      </c>
      <c r="U5" s="22">
        <v>0.827</v>
      </c>
      <c r="V5" s="4"/>
      <c r="W5" s="4"/>
      <c r="X5" s="4"/>
      <c r="Y5" s="4"/>
      <c r="Z5" s="4"/>
    </row>
    <row r="6" spans="1:21" ht="12.75">
      <c r="A6" s="32">
        <v>5</v>
      </c>
      <c r="B6" s="9"/>
      <c r="C6" s="9">
        <v>4</v>
      </c>
      <c r="D6" s="9">
        <v>11.5</v>
      </c>
      <c r="E6" s="9">
        <v>8</v>
      </c>
      <c r="F6" s="9">
        <v>4.2</v>
      </c>
      <c r="G6" s="9">
        <v>5</v>
      </c>
      <c r="H6" s="9">
        <v>4</v>
      </c>
      <c r="I6" s="9">
        <v>0</v>
      </c>
      <c r="J6" s="9">
        <v>1</v>
      </c>
      <c r="K6" s="9">
        <v>1</v>
      </c>
      <c r="L6" s="9">
        <v>0.8</v>
      </c>
      <c r="M6" s="9">
        <v>0.8</v>
      </c>
      <c r="N6" s="9">
        <v>0.9</v>
      </c>
      <c r="O6" s="9">
        <v>0.8</v>
      </c>
      <c r="P6" s="9">
        <v>1</v>
      </c>
      <c r="Q6" s="9">
        <v>1</v>
      </c>
      <c r="R6" s="9">
        <v>1</v>
      </c>
      <c r="S6" s="9">
        <v>1</v>
      </c>
      <c r="T6" s="21">
        <f t="shared" si="0"/>
        <v>45.99999999999999</v>
      </c>
      <c r="U6" s="22">
        <v>0.82</v>
      </c>
    </row>
    <row r="7" spans="1:21" ht="12.75">
      <c r="A7" s="32">
        <v>6</v>
      </c>
      <c r="B7" s="9"/>
      <c r="C7" s="9">
        <v>5</v>
      </c>
      <c r="D7" s="9">
        <v>11</v>
      </c>
      <c r="E7" s="9">
        <v>8</v>
      </c>
      <c r="F7" s="9">
        <v>4.6</v>
      </c>
      <c r="G7" s="9">
        <v>5.5</v>
      </c>
      <c r="H7" s="9">
        <v>4.5</v>
      </c>
      <c r="I7" s="9">
        <v>0</v>
      </c>
      <c r="J7" s="9">
        <v>1</v>
      </c>
      <c r="K7" s="9">
        <v>1</v>
      </c>
      <c r="L7" s="9">
        <v>1</v>
      </c>
      <c r="M7" s="9">
        <v>0.8</v>
      </c>
      <c r="N7" s="9">
        <v>0.8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21">
        <f t="shared" si="0"/>
        <v>48.199999999999996</v>
      </c>
      <c r="U7" s="22">
        <v>0.86</v>
      </c>
    </row>
    <row r="8" spans="1:21" ht="12.75">
      <c r="A8" s="32">
        <v>7</v>
      </c>
      <c r="B8" s="9"/>
      <c r="C8" s="9">
        <v>4.8</v>
      </c>
      <c r="D8" s="9">
        <v>11</v>
      </c>
      <c r="E8" s="9">
        <v>8</v>
      </c>
      <c r="F8" s="9">
        <v>3.5</v>
      </c>
      <c r="G8" s="9">
        <v>5.5</v>
      </c>
      <c r="H8" s="9">
        <v>5</v>
      </c>
      <c r="I8" s="9">
        <v>0</v>
      </c>
      <c r="J8" s="9">
        <v>1</v>
      </c>
      <c r="K8" s="9">
        <v>1</v>
      </c>
      <c r="L8" s="9">
        <v>1</v>
      </c>
      <c r="M8" s="9">
        <v>1</v>
      </c>
      <c r="N8" s="9">
        <v>0.9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21">
        <f t="shared" si="0"/>
        <v>47.699999999999996</v>
      </c>
      <c r="U8" s="22">
        <v>0.85</v>
      </c>
    </row>
    <row r="9" spans="1:21" ht="12.75">
      <c r="A9" s="32">
        <v>11</v>
      </c>
      <c r="B9" s="9"/>
      <c r="C9" s="9">
        <v>3.5</v>
      </c>
      <c r="D9" s="9">
        <v>9</v>
      </c>
      <c r="E9" s="9">
        <v>7</v>
      </c>
      <c r="F9" s="9">
        <v>4</v>
      </c>
      <c r="G9" s="9">
        <v>3</v>
      </c>
      <c r="H9" s="9">
        <v>4</v>
      </c>
      <c r="I9" s="9">
        <v>0</v>
      </c>
      <c r="J9" s="9">
        <v>1</v>
      </c>
      <c r="K9" s="9">
        <v>1</v>
      </c>
      <c r="L9" s="9">
        <v>0.9</v>
      </c>
      <c r="M9" s="9">
        <v>0.9</v>
      </c>
      <c r="N9" s="9">
        <v>0.7</v>
      </c>
      <c r="O9" s="9">
        <v>0.9</v>
      </c>
      <c r="P9" s="9">
        <v>1</v>
      </c>
      <c r="Q9" s="9">
        <v>1</v>
      </c>
      <c r="R9" s="9">
        <v>1</v>
      </c>
      <c r="S9" s="9">
        <v>1</v>
      </c>
      <c r="T9" s="21">
        <f t="shared" si="0"/>
        <v>39.9</v>
      </c>
      <c r="U9" s="22">
        <v>0.71</v>
      </c>
    </row>
    <row r="10" spans="1:21" ht="12.75">
      <c r="A10" s="32">
        <v>12</v>
      </c>
      <c r="B10" s="9"/>
      <c r="C10" s="9">
        <v>4</v>
      </c>
      <c r="D10" s="9">
        <v>10.5</v>
      </c>
      <c r="E10" s="9">
        <v>7.5</v>
      </c>
      <c r="F10" s="9">
        <v>4.8</v>
      </c>
      <c r="G10" s="9">
        <v>4.5</v>
      </c>
      <c r="H10" s="9">
        <v>5</v>
      </c>
      <c r="I10" s="9">
        <v>2</v>
      </c>
      <c r="J10" s="9">
        <v>1</v>
      </c>
      <c r="K10" s="9">
        <v>1</v>
      </c>
      <c r="L10" s="9">
        <v>0.8</v>
      </c>
      <c r="M10" s="9">
        <v>0.8</v>
      </c>
      <c r="N10" s="9">
        <v>0.5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21">
        <f t="shared" si="0"/>
        <v>47.39999999999999</v>
      </c>
      <c r="U10" s="22">
        <v>0.846</v>
      </c>
    </row>
    <row r="11" spans="1:21" s="3" customFormat="1" ht="15" customHeight="1">
      <c r="A11" s="32">
        <v>13</v>
      </c>
      <c r="B11" s="9"/>
      <c r="C11" s="35">
        <v>3.5</v>
      </c>
      <c r="D11" s="9">
        <v>12</v>
      </c>
      <c r="E11" s="9">
        <v>8</v>
      </c>
      <c r="F11" s="9">
        <v>4.8</v>
      </c>
      <c r="G11" s="9">
        <v>6</v>
      </c>
      <c r="H11" s="9">
        <v>5</v>
      </c>
      <c r="I11" s="9">
        <v>5</v>
      </c>
      <c r="J11" s="9">
        <v>1</v>
      </c>
      <c r="K11" s="9">
        <v>1</v>
      </c>
      <c r="L11" s="9">
        <v>1</v>
      </c>
      <c r="M11" s="9">
        <v>0.8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21">
        <f t="shared" si="0"/>
        <v>54.099999999999994</v>
      </c>
      <c r="U11" s="22">
        <v>0.966</v>
      </c>
    </row>
    <row r="12" spans="1:21" ht="12.75">
      <c r="A12" s="32">
        <v>14</v>
      </c>
      <c r="B12" s="9"/>
      <c r="C12" s="9">
        <v>4.8</v>
      </c>
      <c r="D12" s="9">
        <v>12</v>
      </c>
      <c r="E12" s="9">
        <v>7.5</v>
      </c>
      <c r="F12" s="9">
        <v>4.8</v>
      </c>
      <c r="G12" s="9">
        <v>5.5</v>
      </c>
      <c r="H12" s="9">
        <v>5</v>
      </c>
      <c r="I12" s="9">
        <v>5</v>
      </c>
      <c r="J12" s="9">
        <v>1</v>
      </c>
      <c r="K12" s="9">
        <v>1</v>
      </c>
      <c r="L12" s="9">
        <v>1</v>
      </c>
      <c r="M12" s="9">
        <v>0.9</v>
      </c>
      <c r="N12" s="9">
        <v>1</v>
      </c>
      <c r="O12" s="9">
        <v>0.9</v>
      </c>
      <c r="P12" s="9">
        <v>1</v>
      </c>
      <c r="Q12" s="9">
        <v>1</v>
      </c>
      <c r="R12" s="9">
        <v>1</v>
      </c>
      <c r="S12" s="9">
        <v>1</v>
      </c>
      <c r="T12" s="21">
        <f t="shared" si="0"/>
        <v>54.4</v>
      </c>
      <c r="U12" s="22">
        <v>0.97</v>
      </c>
    </row>
    <row r="13" spans="1:21" ht="12.75">
      <c r="A13" s="32">
        <v>17</v>
      </c>
      <c r="B13" s="9"/>
      <c r="C13" s="9">
        <v>4.8</v>
      </c>
      <c r="D13" s="9">
        <v>12</v>
      </c>
      <c r="E13" s="9">
        <v>8</v>
      </c>
      <c r="F13" s="9">
        <v>4.8</v>
      </c>
      <c r="G13" s="9">
        <v>5.8</v>
      </c>
      <c r="H13" s="9">
        <v>5</v>
      </c>
      <c r="I13" s="9">
        <v>5</v>
      </c>
      <c r="J13" s="9">
        <v>1</v>
      </c>
      <c r="K13" s="9">
        <v>1</v>
      </c>
      <c r="L13" s="9">
        <v>1</v>
      </c>
      <c r="M13" s="9">
        <v>1</v>
      </c>
      <c r="N13" s="9">
        <v>0.8</v>
      </c>
      <c r="O13" s="9">
        <v>1</v>
      </c>
      <c r="P13" s="9">
        <v>0.9</v>
      </c>
      <c r="Q13" s="9">
        <v>1</v>
      </c>
      <c r="R13" s="9">
        <v>1</v>
      </c>
      <c r="S13" s="9">
        <v>1</v>
      </c>
      <c r="T13" s="21">
        <f t="shared" si="0"/>
        <v>55.099999999999994</v>
      </c>
      <c r="U13" s="22">
        <v>0.98</v>
      </c>
    </row>
    <row r="14" spans="1:21" ht="12.75">
      <c r="A14" s="30">
        <v>19</v>
      </c>
      <c r="B14" s="29"/>
      <c r="C14" s="41">
        <v>4.5</v>
      </c>
      <c r="D14" s="41">
        <v>12</v>
      </c>
      <c r="E14" s="41">
        <v>6.5</v>
      </c>
      <c r="F14" s="41">
        <v>4.8</v>
      </c>
      <c r="G14" s="41">
        <v>5</v>
      </c>
      <c r="H14" s="41">
        <v>4.5</v>
      </c>
      <c r="I14" s="41">
        <v>0</v>
      </c>
      <c r="J14" s="41">
        <v>1</v>
      </c>
      <c r="K14" s="41">
        <v>0.7</v>
      </c>
      <c r="L14" s="41">
        <v>1</v>
      </c>
      <c r="M14" s="41">
        <v>0.8</v>
      </c>
      <c r="N14" s="41">
        <v>1</v>
      </c>
      <c r="O14" s="41">
        <v>0.8</v>
      </c>
      <c r="P14" s="41">
        <v>1</v>
      </c>
      <c r="Q14" s="41">
        <v>1</v>
      </c>
      <c r="R14" s="41">
        <v>1</v>
      </c>
      <c r="S14" s="41">
        <v>1</v>
      </c>
      <c r="T14" s="42">
        <f t="shared" si="0"/>
        <v>46.599999999999994</v>
      </c>
      <c r="U14" s="36">
        <v>0.83</v>
      </c>
    </row>
    <row r="15" spans="1:21" ht="12.75">
      <c r="A15" s="32">
        <v>21</v>
      </c>
      <c r="B15" s="9"/>
      <c r="C15" s="9">
        <v>4.6</v>
      </c>
      <c r="D15" s="9">
        <v>12</v>
      </c>
      <c r="E15" s="9">
        <v>7</v>
      </c>
      <c r="F15" s="9">
        <v>4.8</v>
      </c>
      <c r="G15" s="9">
        <v>4</v>
      </c>
      <c r="H15" s="9">
        <v>5</v>
      </c>
      <c r="I15" s="9">
        <v>3</v>
      </c>
      <c r="J15" s="9">
        <v>1</v>
      </c>
      <c r="K15" s="9">
        <v>1</v>
      </c>
      <c r="L15" s="9">
        <v>1</v>
      </c>
      <c r="M15" s="9">
        <v>0.9</v>
      </c>
      <c r="N15" s="9">
        <v>0.9</v>
      </c>
      <c r="O15" s="9">
        <v>1</v>
      </c>
      <c r="P15" s="9">
        <v>0.8</v>
      </c>
      <c r="Q15" s="9">
        <v>1</v>
      </c>
      <c r="R15" s="9">
        <v>1</v>
      </c>
      <c r="S15" s="9">
        <v>1</v>
      </c>
      <c r="T15" s="21">
        <f t="shared" si="0"/>
        <v>50</v>
      </c>
      <c r="U15" s="22">
        <v>0.89</v>
      </c>
    </row>
    <row r="16" spans="1:21" ht="12.75">
      <c r="A16" s="32">
        <v>21</v>
      </c>
      <c r="B16" s="9"/>
      <c r="C16" s="9">
        <v>4.6</v>
      </c>
      <c r="D16" s="9">
        <v>12</v>
      </c>
      <c r="E16" s="9">
        <v>8</v>
      </c>
      <c r="F16" s="9">
        <v>4.9</v>
      </c>
      <c r="G16" s="9">
        <v>4.8</v>
      </c>
      <c r="H16" s="9">
        <v>3.5</v>
      </c>
      <c r="I16" s="9">
        <v>5</v>
      </c>
      <c r="J16" s="9">
        <v>1</v>
      </c>
      <c r="K16" s="9">
        <v>1</v>
      </c>
      <c r="L16" s="9">
        <v>0.8</v>
      </c>
      <c r="M16" s="9">
        <v>0.9</v>
      </c>
      <c r="N16" s="9">
        <v>0.9</v>
      </c>
      <c r="O16" s="9">
        <v>1</v>
      </c>
      <c r="P16" s="9">
        <v>0.8</v>
      </c>
      <c r="Q16" s="9">
        <v>1</v>
      </c>
      <c r="R16" s="9">
        <v>1</v>
      </c>
      <c r="S16" s="9">
        <v>1</v>
      </c>
      <c r="T16" s="21">
        <f t="shared" si="0"/>
        <v>52.19999999999999</v>
      </c>
      <c r="U16" s="22">
        <v>0.93</v>
      </c>
    </row>
    <row r="17" spans="1:21" ht="12.75">
      <c r="A17" s="32">
        <v>22</v>
      </c>
      <c r="B17" s="9"/>
      <c r="C17" s="9">
        <v>4</v>
      </c>
      <c r="D17" s="9">
        <v>12</v>
      </c>
      <c r="E17" s="9">
        <v>7.8</v>
      </c>
      <c r="F17" s="9">
        <v>4.9</v>
      </c>
      <c r="G17" s="9">
        <v>5.5</v>
      </c>
      <c r="H17" s="9">
        <v>5</v>
      </c>
      <c r="I17" s="9">
        <v>5</v>
      </c>
      <c r="J17" s="9">
        <v>1</v>
      </c>
      <c r="K17" s="9">
        <v>1</v>
      </c>
      <c r="L17" s="9">
        <v>1</v>
      </c>
      <c r="M17" s="9">
        <v>0.9</v>
      </c>
      <c r="N17" s="9">
        <v>0.8</v>
      </c>
      <c r="O17" s="9">
        <v>0.9</v>
      </c>
      <c r="P17" s="9">
        <v>1</v>
      </c>
      <c r="Q17" s="9">
        <v>1</v>
      </c>
      <c r="R17" s="9">
        <v>1</v>
      </c>
      <c r="S17" s="9">
        <v>1</v>
      </c>
      <c r="T17" s="21">
        <f t="shared" si="0"/>
        <v>53.8</v>
      </c>
      <c r="U17" s="22">
        <v>0.96</v>
      </c>
    </row>
    <row r="18" spans="1:21" ht="12.75">
      <c r="A18" s="32">
        <v>24</v>
      </c>
      <c r="B18" s="9"/>
      <c r="C18" s="9">
        <v>4.5</v>
      </c>
      <c r="D18" s="9">
        <v>11</v>
      </c>
      <c r="E18" s="9">
        <v>6</v>
      </c>
      <c r="F18" s="9">
        <v>4.8</v>
      </c>
      <c r="G18" s="9">
        <v>5</v>
      </c>
      <c r="H18" s="9">
        <v>4.5</v>
      </c>
      <c r="I18" s="9">
        <v>5</v>
      </c>
      <c r="J18" s="9">
        <v>1</v>
      </c>
      <c r="K18" s="9">
        <v>1</v>
      </c>
      <c r="L18" s="9">
        <v>1</v>
      </c>
      <c r="M18" s="9">
        <v>0.8</v>
      </c>
      <c r="N18" s="9">
        <v>1</v>
      </c>
      <c r="O18" s="9">
        <v>1</v>
      </c>
      <c r="P18" s="9">
        <v>0.5</v>
      </c>
      <c r="Q18" s="9">
        <v>1</v>
      </c>
      <c r="R18" s="9">
        <v>1</v>
      </c>
      <c r="S18" s="9">
        <v>1</v>
      </c>
      <c r="T18" s="21">
        <f t="shared" si="0"/>
        <v>50.099999999999994</v>
      </c>
      <c r="U18" s="22">
        <v>0.89</v>
      </c>
    </row>
    <row r="19" spans="1:21" ht="12.75">
      <c r="A19" s="32">
        <v>25</v>
      </c>
      <c r="B19" s="9"/>
      <c r="C19" s="9">
        <v>4.8</v>
      </c>
      <c r="D19" s="9">
        <v>12</v>
      </c>
      <c r="E19" s="9">
        <v>8</v>
      </c>
      <c r="F19" s="9">
        <v>5</v>
      </c>
      <c r="G19" s="9">
        <v>5.9</v>
      </c>
      <c r="H19" s="9">
        <v>5</v>
      </c>
      <c r="I19" s="9">
        <v>5</v>
      </c>
      <c r="J19" s="9">
        <v>1</v>
      </c>
      <c r="K19" s="9">
        <v>1</v>
      </c>
      <c r="L19" s="9">
        <v>1</v>
      </c>
      <c r="M19" s="9">
        <v>1</v>
      </c>
      <c r="N19" s="9">
        <v>0.8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21">
        <f t="shared" si="0"/>
        <v>55.5</v>
      </c>
      <c r="U19" s="22">
        <v>0.99</v>
      </c>
    </row>
    <row r="20" spans="1:21" ht="12.75">
      <c r="A20" s="32">
        <v>26</v>
      </c>
      <c r="B20" s="9"/>
      <c r="C20" s="9">
        <v>4.5</v>
      </c>
      <c r="D20" s="9">
        <v>11</v>
      </c>
      <c r="E20" s="9">
        <v>6.5</v>
      </c>
      <c r="F20" s="9">
        <v>4.3</v>
      </c>
      <c r="G20" s="9">
        <v>4.5</v>
      </c>
      <c r="H20" s="9">
        <v>3</v>
      </c>
      <c r="I20" s="9">
        <v>3</v>
      </c>
      <c r="J20" s="9">
        <v>1</v>
      </c>
      <c r="K20" s="9">
        <v>1</v>
      </c>
      <c r="L20" s="9">
        <v>0.8</v>
      </c>
      <c r="M20" s="9">
        <v>1</v>
      </c>
      <c r="N20" s="9">
        <v>0.9</v>
      </c>
      <c r="O20" s="9">
        <v>0.8</v>
      </c>
      <c r="P20" s="9">
        <v>1</v>
      </c>
      <c r="Q20" s="9">
        <v>1</v>
      </c>
      <c r="R20" s="9">
        <v>0.8</v>
      </c>
      <c r="S20" s="9">
        <v>1</v>
      </c>
      <c r="T20" s="21">
        <f t="shared" si="0"/>
        <v>46.09999999999999</v>
      </c>
      <c r="U20" s="22">
        <v>0.82</v>
      </c>
    </row>
    <row r="21" spans="1:21" ht="12.75">
      <c r="A21" s="32">
        <v>27</v>
      </c>
      <c r="B21" s="9"/>
      <c r="C21" s="9">
        <v>2.5</v>
      </c>
      <c r="D21" s="9">
        <v>10</v>
      </c>
      <c r="E21" s="9">
        <v>6</v>
      </c>
      <c r="F21" s="9">
        <v>2</v>
      </c>
      <c r="G21" s="9">
        <v>2</v>
      </c>
      <c r="H21" s="9">
        <v>2</v>
      </c>
      <c r="I21" s="9">
        <v>2</v>
      </c>
      <c r="J21" s="9">
        <v>1</v>
      </c>
      <c r="K21" s="9">
        <v>0.5</v>
      </c>
      <c r="L21" s="9">
        <v>0.5</v>
      </c>
      <c r="M21" s="9">
        <v>0.2</v>
      </c>
      <c r="N21" s="9">
        <v>0.5</v>
      </c>
      <c r="O21" s="9">
        <v>0.8</v>
      </c>
      <c r="P21" s="9">
        <v>0.8</v>
      </c>
      <c r="Q21" s="9">
        <v>1</v>
      </c>
      <c r="R21" s="9">
        <v>1</v>
      </c>
      <c r="S21" s="9">
        <v>1</v>
      </c>
      <c r="T21" s="21">
        <f t="shared" si="0"/>
        <v>33.8</v>
      </c>
      <c r="U21" s="22">
        <v>0.6</v>
      </c>
    </row>
    <row r="22" spans="1:21" ht="12.75">
      <c r="A22" s="32">
        <v>28</v>
      </c>
      <c r="B22" s="9"/>
      <c r="C22" s="9">
        <v>4.8</v>
      </c>
      <c r="D22" s="9">
        <v>11</v>
      </c>
      <c r="E22" s="9">
        <v>8</v>
      </c>
      <c r="F22" s="9">
        <v>4.8</v>
      </c>
      <c r="G22" s="9">
        <v>5.2</v>
      </c>
      <c r="H22" s="9">
        <v>4.8</v>
      </c>
      <c r="I22" s="9">
        <v>0</v>
      </c>
      <c r="J22" s="9">
        <v>1</v>
      </c>
      <c r="K22" s="9">
        <v>1</v>
      </c>
      <c r="L22" s="9">
        <v>1</v>
      </c>
      <c r="M22" s="9">
        <v>1</v>
      </c>
      <c r="N22" s="9">
        <v>0.8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21">
        <f t="shared" si="0"/>
        <v>48.4</v>
      </c>
      <c r="U22" s="22">
        <v>0.86</v>
      </c>
    </row>
    <row r="23" spans="1:21" ht="12.75">
      <c r="A23" s="32">
        <v>29</v>
      </c>
      <c r="B23" s="9"/>
      <c r="C23" s="9">
        <v>2.5</v>
      </c>
      <c r="D23" s="9">
        <v>12</v>
      </c>
      <c r="E23" s="9">
        <v>5.5</v>
      </c>
      <c r="F23" s="9">
        <v>4.8</v>
      </c>
      <c r="G23" s="9">
        <v>5</v>
      </c>
      <c r="H23" s="9">
        <v>5</v>
      </c>
      <c r="I23" s="9">
        <v>3.5</v>
      </c>
      <c r="J23" s="9">
        <v>1</v>
      </c>
      <c r="K23" s="9">
        <v>1</v>
      </c>
      <c r="L23" s="9">
        <v>1</v>
      </c>
      <c r="M23" s="9">
        <v>0.7</v>
      </c>
      <c r="N23" s="9">
        <v>0.5</v>
      </c>
      <c r="O23" s="9">
        <v>1</v>
      </c>
      <c r="P23" s="9">
        <v>0.5</v>
      </c>
      <c r="Q23" s="9">
        <v>1</v>
      </c>
      <c r="R23" s="9">
        <v>1</v>
      </c>
      <c r="S23" s="9">
        <v>1</v>
      </c>
      <c r="T23" s="21">
        <f t="shared" si="0"/>
        <v>47</v>
      </c>
      <c r="U23" s="22">
        <v>0.84</v>
      </c>
    </row>
    <row r="24" spans="1:21" ht="12.75">
      <c r="A24" s="32">
        <v>30</v>
      </c>
      <c r="B24" s="9"/>
      <c r="C24" s="9">
        <v>3.5</v>
      </c>
      <c r="D24" s="9">
        <v>8</v>
      </c>
      <c r="E24" s="9">
        <v>4</v>
      </c>
      <c r="F24" s="9">
        <v>3.5</v>
      </c>
      <c r="G24" s="9">
        <v>4.5</v>
      </c>
      <c r="H24" s="9">
        <v>4</v>
      </c>
      <c r="I24" s="9">
        <v>0</v>
      </c>
      <c r="J24" s="9">
        <v>1</v>
      </c>
      <c r="K24" s="9">
        <v>1</v>
      </c>
      <c r="L24" s="9">
        <v>1</v>
      </c>
      <c r="M24" s="9">
        <v>1</v>
      </c>
      <c r="N24" s="9">
        <v>0.8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21">
        <f t="shared" si="0"/>
        <v>37.3</v>
      </c>
      <c r="U24" s="22">
        <v>0.67</v>
      </c>
    </row>
    <row r="25" spans="1:21" ht="12.75">
      <c r="A25" s="32">
        <v>31</v>
      </c>
      <c r="B25" s="9"/>
      <c r="C25" s="9">
        <v>3.5</v>
      </c>
      <c r="D25" s="9">
        <v>12</v>
      </c>
      <c r="E25" s="9">
        <v>5</v>
      </c>
      <c r="F25" s="9">
        <v>1.5</v>
      </c>
      <c r="G25" s="9">
        <v>2</v>
      </c>
      <c r="H25" s="9">
        <v>5</v>
      </c>
      <c r="I25" s="9">
        <v>0</v>
      </c>
      <c r="J25" s="9">
        <v>1</v>
      </c>
      <c r="K25" s="9">
        <v>0.5</v>
      </c>
      <c r="L25" s="9">
        <v>1</v>
      </c>
      <c r="M25" s="9">
        <v>0.5</v>
      </c>
      <c r="N25" s="9">
        <v>0.8</v>
      </c>
      <c r="O25" s="9">
        <v>0.5</v>
      </c>
      <c r="P25" s="9">
        <v>1</v>
      </c>
      <c r="Q25" s="9">
        <v>1</v>
      </c>
      <c r="R25" s="9">
        <v>0.8</v>
      </c>
      <c r="S25" s="9">
        <v>1</v>
      </c>
      <c r="T25" s="21">
        <f t="shared" si="0"/>
        <v>37.099999999999994</v>
      </c>
      <c r="U25" s="22">
        <v>0.66</v>
      </c>
    </row>
    <row r="26" spans="1:21" ht="12.75">
      <c r="A26" s="32">
        <v>33</v>
      </c>
      <c r="B26" s="9"/>
      <c r="C26" s="9">
        <v>3</v>
      </c>
      <c r="D26" s="9">
        <v>10</v>
      </c>
      <c r="E26" s="9">
        <v>8</v>
      </c>
      <c r="F26" s="9">
        <v>3.3</v>
      </c>
      <c r="G26" s="9">
        <v>3.5</v>
      </c>
      <c r="H26" s="9">
        <v>4</v>
      </c>
      <c r="I26" s="9">
        <v>0</v>
      </c>
      <c r="J26" s="9">
        <v>1</v>
      </c>
      <c r="K26" s="9">
        <v>1</v>
      </c>
      <c r="L26" s="9">
        <v>1</v>
      </c>
      <c r="M26" s="9">
        <v>0.9</v>
      </c>
      <c r="N26" s="9">
        <v>1</v>
      </c>
      <c r="O26" s="9">
        <v>0.5</v>
      </c>
      <c r="P26" s="9">
        <v>1</v>
      </c>
      <c r="Q26" s="9">
        <v>1</v>
      </c>
      <c r="R26" s="9">
        <v>1</v>
      </c>
      <c r="S26" s="9">
        <v>1</v>
      </c>
      <c r="T26" s="21">
        <f t="shared" si="0"/>
        <v>41.199999999999996</v>
      </c>
      <c r="U26" s="22">
        <v>0.74</v>
      </c>
    </row>
    <row r="27" spans="1:21" ht="12.75">
      <c r="A27" s="32">
        <v>39</v>
      </c>
      <c r="B27" s="9"/>
      <c r="C27" s="9">
        <v>4.8</v>
      </c>
      <c r="D27" s="9">
        <v>12</v>
      </c>
      <c r="E27" s="9">
        <v>8</v>
      </c>
      <c r="F27" s="9">
        <v>4.9</v>
      </c>
      <c r="G27" s="9">
        <v>5.5</v>
      </c>
      <c r="H27" s="9">
        <v>5</v>
      </c>
      <c r="I27" s="9">
        <v>4.5</v>
      </c>
      <c r="J27" s="9">
        <v>1</v>
      </c>
      <c r="K27" s="9">
        <v>1</v>
      </c>
      <c r="L27" s="9">
        <v>1</v>
      </c>
      <c r="M27" s="9">
        <v>0.8</v>
      </c>
      <c r="N27" s="9">
        <v>0.9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21">
        <f t="shared" si="0"/>
        <v>54.4</v>
      </c>
      <c r="U27" s="22">
        <v>0.97</v>
      </c>
    </row>
    <row r="28" spans="1:21" ht="12.75">
      <c r="A28" s="32">
        <v>40</v>
      </c>
      <c r="B28" s="9"/>
      <c r="C28" s="9">
        <v>4</v>
      </c>
      <c r="D28" s="9">
        <v>12</v>
      </c>
      <c r="E28" s="9">
        <v>8</v>
      </c>
      <c r="F28" s="9">
        <v>3.5</v>
      </c>
      <c r="G28" s="9">
        <v>4.5</v>
      </c>
      <c r="H28" s="9">
        <v>5</v>
      </c>
      <c r="I28" s="9">
        <v>5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21">
        <f t="shared" si="0"/>
        <v>52</v>
      </c>
      <c r="U28" s="22">
        <v>0.93</v>
      </c>
    </row>
    <row r="29" spans="1:21" ht="12.75">
      <c r="A29" s="32">
        <v>41</v>
      </c>
      <c r="B29" s="9"/>
      <c r="C29" s="9">
        <v>4.8</v>
      </c>
      <c r="D29" s="9">
        <v>12</v>
      </c>
      <c r="E29" s="9">
        <v>8</v>
      </c>
      <c r="F29" s="9">
        <v>4.3</v>
      </c>
      <c r="G29" s="9">
        <v>5.8</v>
      </c>
      <c r="H29" s="9">
        <v>4</v>
      </c>
      <c r="I29" s="9">
        <v>3</v>
      </c>
      <c r="J29" s="9">
        <v>1</v>
      </c>
      <c r="K29" s="9">
        <v>1</v>
      </c>
      <c r="L29" s="9">
        <v>1</v>
      </c>
      <c r="M29" s="9">
        <v>1</v>
      </c>
      <c r="N29" s="9">
        <v>0.9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21">
        <f t="shared" si="0"/>
        <v>51.8</v>
      </c>
      <c r="U29" s="22">
        <v>0.93</v>
      </c>
    </row>
    <row r="30" spans="1:21" ht="12.75">
      <c r="A30" s="32">
        <v>42</v>
      </c>
      <c r="B30" s="9"/>
      <c r="C30" s="9">
        <v>5</v>
      </c>
      <c r="D30" s="9">
        <v>12</v>
      </c>
      <c r="E30" s="9">
        <v>8</v>
      </c>
      <c r="F30" s="9">
        <v>5</v>
      </c>
      <c r="G30" s="9">
        <v>5.8</v>
      </c>
      <c r="H30" s="9">
        <v>5</v>
      </c>
      <c r="I30" s="9">
        <v>5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21">
        <f t="shared" si="0"/>
        <v>55.8</v>
      </c>
      <c r="U30" s="22">
        <v>0.996</v>
      </c>
    </row>
    <row r="31" spans="1:21" ht="12.75">
      <c r="A31" s="32" t="s">
        <v>8</v>
      </c>
      <c r="B31" s="9"/>
      <c r="C31" s="9">
        <v>4</v>
      </c>
      <c r="D31" s="9">
        <v>12</v>
      </c>
      <c r="E31" s="9">
        <v>8</v>
      </c>
      <c r="F31" s="9">
        <v>5</v>
      </c>
      <c r="G31" s="9">
        <v>5.5</v>
      </c>
      <c r="H31" s="9">
        <v>4.5</v>
      </c>
      <c r="I31" s="9">
        <v>4.8</v>
      </c>
      <c r="J31" s="9">
        <v>1</v>
      </c>
      <c r="K31" s="9">
        <v>1</v>
      </c>
      <c r="L31" s="9">
        <v>1</v>
      </c>
      <c r="M31" s="9">
        <v>1</v>
      </c>
      <c r="N31" s="9">
        <v>0.5</v>
      </c>
      <c r="O31" s="9">
        <v>0.8</v>
      </c>
      <c r="P31" s="9">
        <v>0.5</v>
      </c>
      <c r="Q31" s="9">
        <v>1</v>
      </c>
      <c r="R31" s="9">
        <v>1</v>
      </c>
      <c r="S31" s="9">
        <v>1</v>
      </c>
      <c r="T31" s="21">
        <f t="shared" si="0"/>
        <v>52.599999999999994</v>
      </c>
      <c r="U31" s="22">
        <v>0.94</v>
      </c>
    </row>
    <row r="32" spans="1:21" ht="13.5" thickBot="1">
      <c r="A32" s="34" t="s">
        <v>9</v>
      </c>
      <c r="B32" s="11"/>
      <c r="C32" s="11">
        <v>2.5</v>
      </c>
      <c r="D32" s="11">
        <v>10</v>
      </c>
      <c r="E32" s="11">
        <v>5.5</v>
      </c>
      <c r="F32" s="11">
        <v>3.5</v>
      </c>
      <c r="G32" s="11">
        <v>3.5</v>
      </c>
      <c r="H32" s="11">
        <v>3.5</v>
      </c>
      <c r="I32" s="11">
        <v>5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25">
        <f t="shared" si="0"/>
        <v>43.5</v>
      </c>
      <c r="U32" s="26">
        <v>0.77</v>
      </c>
    </row>
    <row r="36" spans="1:5" ht="12.75">
      <c r="A36" s="49" t="s">
        <v>12</v>
      </c>
      <c r="B36" s="49"/>
      <c r="C36" s="49"/>
      <c r="D36" s="49"/>
      <c r="E36" s="28"/>
    </row>
    <row r="37" spans="1:5" ht="12.75">
      <c r="A37" s="57" t="s">
        <v>27</v>
      </c>
      <c r="B37" s="57"/>
      <c r="C37" s="57"/>
      <c r="D37" s="57"/>
      <c r="E37" s="27"/>
    </row>
    <row r="38" spans="1:5" ht="12.75">
      <c r="A38" s="49" t="s">
        <v>28</v>
      </c>
      <c r="B38" s="49"/>
      <c r="C38" s="49"/>
      <c r="D38" s="49"/>
      <c r="E38" s="27"/>
    </row>
    <row r="39" spans="1:5" ht="12.75">
      <c r="A39" s="49" t="s">
        <v>29</v>
      </c>
      <c r="B39" s="49"/>
      <c r="C39" s="49"/>
      <c r="D39" s="49"/>
      <c r="E39" s="27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13"/>
      <c r="B43" s="14"/>
      <c r="C43" s="14"/>
      <c r="D43" s="14"/>
      <c r="E43" s="14"/>
    </row>
  </sheetData>
  <sheetProtection/>
  <mergeCells count="13">
    <mergeCell ref="A1:S1"/>
    <mergeCell ref="C2:I2"/>
    <mergeCell ref="J2:M2"/>
    <mergeCell ref="N2:S2"/>
    <mergeCell ref="B2:B3"/>
    <mergeCell ref="A41:E41"/>
    <mergeCell ref="A42:E42"/>
    <mergeCell ref="A36:D36"/>
    <mergeCell ref="A2:A3"/>
    <mergeCell ref="A38:D38"/>
    <mergeCell ref="A37:D37"/>
    <mergeCell ref="A39:D39"/>
    <mergeCell ref="A40:E40"/>
  </mergeCells>
  <printOptions/>
  <pageMargins left="0" right="0" top="0" bottom="0" header="0.1968503937007874" footer="0.196850393700787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КАЗЭНЕРГОКАБЕЛЬ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</cp:lastModifiedBy>
  <cp:lastPrinted>2013-01-29T19:35:25Z</cp:lastPrinted>
  <dcterms:created xsi:type="dcterms:W3CDTF">2007-03-26T06:51:56Z</dcterms:created>
  <dcterms:modified xsi:type="dcterms:W3CDTF">2013-02-01T04:22:28Z</dcterms:modified>
  <cp:category/>
  <cp:version/>
  <cp:contentType/>
  <cp:contentStatus/>
</cp:coreProperties>
</file>