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95" windowHeight="1176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<sst xmlns="http://schemas.openxmlformats.org/spreadsheetml/2006/main" count="21" uniqueCount="16">
  <si>
    <t>№</t>
  </si>
  <si>
    <t>класс</t>
  </si>
  <si>
    <t>Ф.И.О.</t>
  </si>
  <si>
    <t>Ист РК</t>
  </si>
  <si>
    <t>Матем</t>
  </si>
  <si>
    <t>5 предмет</t>
  </si>
  <si>
    <t>Всего</t>
  </si>
  <si>
    <t>биология</t>
  </si>
  <si>
    <t>география</t>
  </si>
  <si>
    <t>вс. история</t>
  </si>
  <si>
    <t>а</t>
  </si>
  <si>
    <t>средний балл</t>
  </si>
  <si>
    <t>Результаты пробного тестирования учащихся 11а класса</t>
  </si>
  <si>
    <t>русс яз 11б каз яз - 11а</t>
  </si>
  <si>
    <t>каз яз - 11б, русс яз - 11а</t>
  </si>
  <si>
    <t>физика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</si>
</sst>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/m;@"/>
    <numFmt numFmtId="166" formatCode="0.0%"/>
    <numFmt numFmtId="167" formatCode="[$-F800]dddd\,\ mmmm\ dd\,\ yyyy"/>
    <numFmt numFmtId="168" formatCode="dd/mm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8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" fillId="0" borderId="10" xfId="54" applyNumberFormat="1" applyFont="1" applyFill="1" applyBorder="1" applyAlignment="1" applyProtection="1">
      <alignment horizontal="center" vertical="center"/>
      <protection/>
    </xf>
    <xf numFmtId="0" fontId="3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0" xfId="53" applyNumberFormat="1" applyFont="1" applyFill="1" applyBorder="1" applyAlignment="1" applyProtection="1">
      <alignment horizontal="left" vertical="top"/>
      <protection/>
    </xf>
    <xf numFmtId="0" fontId="4" fillId="0" borderId="10" xfId="53" applyNumberFormat="1" applyFont="1" applyFill="1" applyBorder="1" applyAlignment="1" applyProtection="1">
      <alignment horizontal="center" vertical="top"/>
      <protection/>
    </xf>
    <xf numFmtId="0" fontId="4" fillId="33" borderId="10" xfId="53" applyNumberFormat="1" applyFont="1" applyFill="1" applyBorder="1" applyAlignment="1" applyProtection="1">
      <alignment horizontal="right" vertical="top"/>
      <protection/>
    </xf>
    <xf numFmtId="0" fontId="4" fillId="33" borderId="10" xfId="54" applyNumberFormat="1" applyFont="1" applyFill="1" applyBorder="1" applyAlignment="1" applyProtection="1">
      <alignment horizontal="center" vertical="top"/>
      <protection/>
    </xf>
    <xf numFmtId="0" fontId="3" fillId="33" borderId="10" xfId="54" applyNumberFormat="1" applyFont="1" applyFill="1" applyBorder="1" applyAlignment="1" applyProtection="1">
      <alignment horizontal="left" vertical="top"/>
      <protection/>
    </xf>
    <xf numFmtId="164" fontId="3" fillId="33" borderId="10" xfId="54" applyNumberFormat="1" applyFont="1" applyFill="1" applyBorder="1" applyAlignment="1" applyProtection="1">
      <alignment horizontal="center" vertical="top"/>
      <protection/>
    </xf>
    <xf numFmtId="0" fontId="7" fillId="0" borderId="10" xfId="54" applyNumberFormat="1" applyFont="1" applyFill="1" applyBorder="1" applyAlignment="1" applyProtection="1">
      <alignment horizontal="center" vertical="top"/>
      <protection/>
    </xf>
    <xf numFmtId="0" fontId="3" fillId="0" borderId="11" xfId="54" applyNumberFormat="1" applyFont="1" applyFill="1" applyBorder="1" applyAlignment="1" applyProtection="1">
      <alignment horizontal="center" vertical="center" wrapText="1"/>
      <protection/>
    </xf>
    <xf numFmtId="0" fontId="3" fillId="0" borderId="12" xfId="54" applyNumberFormat="1" applyFont="1" applyFill="1" applyBorder="1" applyAlignment="1" applyProtection="1">
      <alignment horizontal="center" vertical="center" wrapText="1"/>
      <protection/>
    </xf>
    <xf numFmtId="0" fontId="3" fillId="0" borderId="13" xfId="54" applyNumberFormat="1" applyFont="1" applyFill="1" applyBorder="1" applyAlignment="1" applyProtection="1">
      <alignment horizontal="center" vertical="center" wrapText="1"/>
      <protection/>
    </xf>
    <xf numFmtId="0" fontId="3" fillId="0" borderId="10" xfId="54" applyNumberFormat="1" applyFont="1" applyFill="1" applyBorder="1" applyAlignment="1" applyProtection="1">
      <alignment horizontal="center" vertical="center"/>
      <protection/>
    </xf>
    <xf numFmtId="0" fontId="5" fillId="34" borderId="10" xfId="54" applyNumberFormat="1" applyFont="1" applyFill="1" applyBorder="1" applyAlignment="1" applyProtection="1">
      <alignment horizontal="center" vertical="top"/>
      <protection locked="0"/>
    </xf>
    <xf numFmtId="0" fontId="6" fillId="0" borderId="10" xfId="52" applyFont="1" applyFill="1" applyBorder="1" applyAlignment="1">
      <alignment horizontal="center" vertical="center" wrapText="1"/>
      <protection/>
    </xf>
    <xf numFmtId="0" fontId="6" fillId="0" borderId="10" xfId="52" applyFont="1" applyFill="1" applyBorder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30.12.05" xfId="53"/>
    <cellStyle name="Обычный_Лист1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79;&#1072;&#1082;&#1080;&#1085;&#1091;&#1090;&#1100;%20&#1085;&#1072;%20&#1089;&#1072;&#1081;&#1090;_&#1089;&#1088;&#1086;&#1095;&#1085;&#1086;\&#1052;&#1072;&#1088;&#1080;&#1085;&#1077;%20&#1053;&#1080;&#1082;&#1086;&#1083;&#1072;&#1077;&#1074;&#1085;&#1077;%20&#1045;&#1053;&#105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пишите фамилии!"/>
      <sheetName val="общая таблица"/>
      <sheetName val="шкала перевода"/>
      <sheetName val="монит по предм"/>
      <sheetName val="сводн вед-сть"/>
      <sheetName val="табл порог уров"/>
      <sheetName val="11а"/>
      <sheetName val="11б"/>
      <sheetName val="1 тест"/>
      <sheetName val="ПУ 1 тест"/>
      <sheetName val="2 тест"/>
      <sheetName val="ПУ 2 тест"/>
      <sheetName val="3 тест"/>
      <sheetName val="ПУ 3 тест"/>
      <sheetName val="4 тест"/>
      <sheetName val="ПУ 4 тест"/>
      <sheetName val="5 тест"/>
      <sheetName val="ПУ 5 тест"/>
      <sheetName val="6 тест"/>
      <sheetName val="ПУ 6 тест"/>
      <sheetName val="7 тест"/>
      <sheetName val="ПУ 7 тест"/>
      <sheetName val="8 тест"/>
      <sheetName val="ПУ 8 тест"/>
      <sheetName val="9 тест"/>
      <sheetName val="ПУ 9 тест"/>
      <sheetName val="10 тест"/>
      <sheetName val="ПУ 10 тест"/>
      <sheetName val="11 тест"/>
      <sheetName val="ПУ 11 тест"/>
      <sheetName val="12 тест"/>
      <sheetName val="ПУ 12 тест"/>
      <sheetName val="13 тест"/>
      <sheetName val="ПУ 13 тест"/>
      <sheetName val="14 тест"/>
      <sheetName val="ПУ 14 тест"/>
      <sheetName val="15 тест"/>
      <sheetName val="ПУ 15 тест"/>
      <sheetName val="16 тест"/>
      <sheetName val="ПУ 16 тест"/>
      <sheetName val="17 тест"/>
      <sheetName val="ПУ 17 тест"/>
      <sheetName val="18 тест"/>
      <sheetName val="ПУ 18 тест"/>
      <sheetName val="19 тест"/>
      <sheetName val="ПУ 19 тест"/>
      <sheetName val="20 тест"/>
      <sheetName val="ПУ 20 тест"/>
      <sheetName val="21 тест"/>
      <sheetName val="ПУ 21 тест"/>
      <sheetName val="22 тест"/>
      <sheetName val="ПУ 22 тест"/>
      <sheetName val="23 тест"/>
      <sheetName val="ПУ 23 тест"/>
      <sheetName val="24 тест"/>
      <sheetName val="ПУ 24 тест"/>
      <sheetName val="25 тест"/>
      <sheetName val="русс яз"/>
      <sheetName val="каз яз"/>
      <sheetName val="ист РК"/>
      <sheetName val="матем"/>
      <sheetName val="биол"/>
      <sheetName val="физика"/>
      <sheetName val="химия"/>
      <sheetName val="литер"/>
      <sheetName val="вс. истор"/>
      <sheetName val="геогр"/>
      <sheetName val="иностр яз"/>
      <sheetName val="РЕЙТИНГ"/>
    </sheetNames>
    <sheetDataSet>
      <sheetData sheetId="0">
        <row r="60">
          <cell r="A60">
            <v>1</v>
          </cell>
          <cell r="B60" t="str">
            <v>а</v>
          </cell>
          <cell r="C60" t="str">
            <v>Абрай</v>
          </cell>
        </row>
        <row r="61">
          <cell r="A61">
            <v>2</v>
          </cell>
          <cell r="B61" t="str">
            <v>а</v>
          </cell>
          <cell r="C61" t="str">
            <v>Абылхаирова</v>
          </cell>
        </row>
        <row r="62">
          <cell r="A62">
            <v>3</v>
          </cell>
          <cell r="B62" t="str">
            <v>а</v>
          </cell>
          <cell r="C62" t="str">
            <v>Жумабеков</v>
          </cell>
        </row>
        <row r="63">
          <cell r="A63">
            <v>4</v>
          </cell>
          <cell r="B63" t="str">
            <v>а</v>
          </cell>
          <cell r="C63" t="str">
            <v>Құсан</v>
          </cell>
        </row>
        <row r="64">
          <cell r="A64">
            <v>5</v>
          </cell>
          <cell r="B64" t="str">
            <v>а</v>
          </cell>
          <cell r="C64" t="str">
            <v>Сакенов</v>
          </cell>
        </row>
        <row r="65">
          <cell r="A65">
            <v>6</v>
          </cell>
          <cell r="B65" t="str">
            <v>а</v>
          </cell>
          <cell r="C65" t="str">
            <v>Хабылбекова</v>
          </cell>
        </row>
        <row r="66">
          <cell r="A66">
            <v>7</v>
          </cell>
          <cell r="B66" t="str">
            <v>а</v>
          </cell>
          <cell r="C66" t="str">
            <v>Хамзина</v>
          </cell>
        </row>
        <row r="67">
          <cell r="A67">
            <v>8</v>
          </cell>
          <cell r="B67" t="str">
            <v>а</v>
          </cell>
          <cell r="C67" t="str">
            <v>Шуленов</v>
          </cell>
        </row>
        <row r="68">
          <cell r="A68">
            <v>9</v>
          </cell>
          <cell r="B68" t="str">
            <v>а</v>
          </cell>
          <cell r="C68" t="str">
            <v>Нұғманова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N25" sqref="N25"/>
    </sheetView>
  </sheetViews>
  <sheetFormatPr defaultColWidth="9.140625" defaultRowHeight="15"/>
  <cols>
    <col min="1" max="1" width="3.28125" style="0" customWidth="1"/>
    <col min="2" max="2" width="6.7109375" style="0" customWidth="1"/>
    <col min="3" max="3" width="14.28125" style="0" customWidth="1"/>
    <col min="4" max="4" width="4.7109375" style="0" customWidth="1"/>
    <col min="5" max="5" width="5.00390625" style="0" customWidth="1"/>
    <col min="6" max="6" width="4.8515625" style="0" customWidth="1"/>
    <col min="7" max="7" width="5.57421875" style="0" customWidth="1"/>
    <col min="8" max="8" width="12.140625" style="0" bestFit="1" customWidth="1"/>
    <col min="9" max="9" width="3.28125" style="0" customWidth="1"/>
    <col min="10" max="10" width="4.7109375" style="0" customWidth="1"/>
  </cols>
  <sheetData>
    <row r="1" spans="1:10" ht="15.75">
      <c r="A1" s="10" t="s">
        <v>12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ht="110.25">
      <c r="A2" s="1" t="s">
        <v>0</v>
      </c>
      <c r="B2" s="1" t="s">
        <v>1</v>
      </c>
      <c r="C2" s="1" t="s">
        <v>2</v>
      </c>
      <c r="D2" s="2" t="s">
        <v>13</v>
      </c>
      <c r="E2" s="2" t="s">
        <v>14</v>
      </c>
      <c r="F2" s="2" t="s">
        <v>3</v>
      </c>
      <c r="G2" s="2" t="s">
        <v>4</v>
      </c>
      <c r="H2" s="13" t="s">
        <v>5</v>
      </c>
      <c r="I2" s="13"/>
      <c r="J2" s="2" t="s">
        <v>6</v>
      </c>
    </row>
    <row r="3" spans="1:10" ht="15.75">
      <c r="A3" s="3">
        <f>'[1]Впишите фамилии!'!A60</f>
        <v>1</v>
      </c>
      <c r="B3" s="4" t="str">
        <f>'[1]Впишите фамилии!'!B60</f>
        <v>а</v>
      </c>
      <c r="C3" s="3" t="str">
        <f>'[1]Впишите фамилии!'!C60</f>
        <v>Абрай</v>
      </c>
      <c r="D3" s="14">
        <v>22</v>
      </c>
      <c r="E3" s="14">
        <v>21</v>
      </c>
      <c r="F3" s="14">
        <v>9</v>
      </c>
      <c r="G3" s="14">
        <v>6</v>
      </c>
      <c r="H3" s="15" t="s">
        <v>7</v>
      </c>
      <c r="I3" s="14">
        <v>14</v>
      </c>
      <c r="J3" s="9">
        <f>D3+E3+F3+G3+I3</f>
        <v>72</v>
      </c>
    </row>
    <row r="4" spans="1:10" ht="15.75">
      <c r="A4" s="3">
        <f>'[1]Впишите фамилии!'!A61</f>
        <v>2</v>
      </c>
      <c r="B4" s="4" t="str">
        <f>'[1]Впишите фамилии!'!B61</f>
        <v>а</v>
      </c>
      <c r="C4" s="3" t="str">
        <f>'[1]Впишите фамилии!'!C61</f>
        <v>Абылхаирова</v>
      </c>
      <c r="D4" s="14">
        <v>21</v>
      </c>
      <c r="E4" s="14">
        <v>18</v>
      </c>
      <c r="F4" s="14">
        <v>15</v>
      </c>
      <c r="G4" s="14">
        <v>10</v>
      </c>
      <c r="H4" s="15" t="s">
        <v>7</v>
      </c>
      <c r="I4" s="14">
        <v>16</v>
      </c>
      <c r="J4" s="9">
        <f aca="true" t="shared" si="0" ref="J4:J9">D4+E4+F4+G4+I4</f>
        <v>80</v>
      </c>
    </row>
    <row r="5" spans="1:10" ht="15.75">
      <c r="A5" s="3">
        <f>'[1]Впишите фамилии!'!A62</f>
        <v>3</v>
      </c>
      <c r="B5" s="4" t="str">
        <f>'[1]Впишите фамилии!'!B62</f>
        <v>а</v>
      </c>
      <c r="C5" s="3" t="str">
        <f>'[1]Впишите фамилии!'!C62</f>
        <v>Жумабеков</v>
      </c>
      <c r="D5" s="14">
        <v>19</v>
      </c>
      <c r="E5" s="14">
        <v>20</v>
      </c>
      <c r="F5" s="14">
        <v>19</v>
      </c>
      <c r="G5" s="14">
        <v>11</v>
      </c>
      <c r="H5" s="15" t="s">
        <v>7</v>
      </c>
      <c r="I5" s="14">
        <v>11</v>
      </c>
      <c r="J5" s="9">
        <f t="shared" si="0"/>
        <v>80</v>
      </c>
    </row>
    <row r="6" spans="1:10" ht="15.75">
      <c r="A6" s="3">
        <f>'[1]Впишите фамилии!'!A63</f>
        <v>4</v>
      </c>
      <c r="B6" s="4" t="str">
        <f>'[1]Впишите фамилии!'!B63</f>
        <v>а</v>
      </c>
      <c r="C6" s="3" t="str">
        <f>'[1]Впишите фамилии!'!C63</f>
        <v>Құсан</v>
      </c>
      <c r="D6" s="14">
        <v>12</v>
      </c>
      <c r="E6" s="14">
        <v>18</v>
      </c>
      <c r="F6" s="14">
        <v>12</v>
      </c>
      <c r="G6" s="14">
        <v>6</v>
      </c>
      <c r="H6" s="15" t="s">
        <v>7</v>
      </c>
      <c r="I6" s="14">
        <v>3</v>
      </c>
      <c r="J6" s="9">
        <f>D6+E6+F6+G6+I6</f>
        <v>51</v>
      </c>
    </row>
    <row r="7" spans="1:10" ht="15.75">
      <c r="A7" s="3">
        <f>'[1]Впишите фамилии!'!A64</f>
        <v>5</v>
      </c>
      <c r="B7" s="4" t="str">
        <f>'[1]Впишите фамилии!'!B64</f>
        <v>а</v>
      </c>
      <c r="C7" s="3" t="str">
        <f>'[1]Впишите фамилии!'!C64</f>
        <v>Сакенов</v>
      </c>
      <c r="D7" s="14">
        <v>19</v>
      </c>
      <c r="E7" s="14">
        <v>16</v>
      </c>
      <c r="F7" s="14">
        <v>10</v>
      </c>
      <c r="G7" s="14">
        <v>13</v>
      </c>
      <c r="H7" s="15" t="s">
        <v>7</v>
      </c>
      <c r="I7" s="14">
        <v>12</v>
      </c>
      <c r="J7" s="9">
        <f t="shared" si="0"/>
        <v>70</v>
      </c>
    </row>
    <row r="8" spans="1:10" ht="15.75">
      <c r="A8" s="3">
        <f>'[1]Впишите фамилии!'!A65</f>
        <v>6</v>
      </c>
      <c r="B8" s="4" t="str">
        <f>'[1]Впишите фамилии!'!B65</f>
        <v>а</v>
      </c>
      <c r="C8" s="3" t="str">
        <f>'[1]Впишите фамилии!'!C65</f>
        <v>Хабылбекова</v>
      </c>
      <c r="D8" s="14">
        <v>19</v>
      </c>
      <c r="E8" s="14">
        <v>12</v>
      </c>
      <c r="F8" s="14">
        <v>8</v>
      </c>
      <c r="G8" s="14">
        <v>7</v>
      </c>
      <c r="H8" s="16" t="s">
        <v>8</v>
      </c>
      <c r="I8" s="14">
        <v>14</v>
      </c>
      <c r="J8" s="9">
        <f t="shared" si="0"/>
        <v>60</v>
      </c>
    </row>
    <row r="9" spans="1:10" ht="15.75">
      <c r="A9" s="3">
        <f>'[1]Впишите фамилии!'!A66</f>
        <v>7</v>
      </c>
      <c r="B9" s="4" t="str">
        <f>'[1]Впишите фамилии!'!B66</f>
        <v>а</v>
      </c>
      <c r="C9" s="3" t="str">
        <f>'[1]Впишите фамилии!'!C66</f>
        <v>Хамзина</v>
      </c>
      <c r="D9" s="14">
        <v>24</v>
      </c>
      <c r="E9" s="14">
        <v>20</v>
      </c>
      <c r="F9" s="14">
        <v>15</v>
      </c>
      <c r="G9" s="14">
        <v>7</v>
      </c>
      <c r="H9" s="16" t="s">
        <v>9</v>
      </c>
      <c r="I9" s="14">
        <v>18</v>
      </c>
      <c r="J9" s="9">
        <f t="shared" si="0"/>
        <v>84</v>
      </c>
    </row>
    <row r="10" spans="1:10" ht="15.75">
      <c r="A10" s="3">
        <f>'[1]Впишите фамилии!'!A67</f>
        <v>8</v>
      </c>
      <c r="B10" s="4" t="str">
        <f>'[1]Впишите фамилии!'!B67</f>
        <v>а</v>
      </c>
      <c r="C10" s="3" t="str">
        <f>'[1]Впишите фамилии!'!C67</f>
        <v>Шуленов</v>
      </c>
      <c r="D10" s="14">
        <v>19</v>
      </c>
      <c r="E10" s="14">
        <v>18</v>
      </c>
      <c r="F10" s="14">
        <v>18</v>
      </c>
      <c r="G10" s="14">
        <v>11</v>
      </c>
      <c r="H10" s="15" t="s">
        <v>15</v>
      </c>
      <c r="I10" s="14">
        <v>11</v>
      </c>
      <c r="J10" s="9">
        <f>D10+E10+F10+G10+I10</f>
        <v>77</v>
      </c>
    </row>
    <row r="11" spans="1:10" ht="15.75">
      <c r="A11" s="3">
        <f>'[1]Впишите фамилии!'!A68</f>
        <v>9</v>
      </c>
      <c r="B11" s="4" t="str">
        <f>'[1]Впишите фамилии!'!B68</f>
        <v>а</v>
      </c>
      <c r="C11" s="3" t="str">
        <f>'[1]Впишите фамилии!'!C68</f>
        <v>Нұғманова</v>
      </c>
      <c r="D11" s="14">
        <v>16</v>
      </c>
      <c r="E11" s="14">
        <v>16</v>
      </c>
      <c r="F11" s="14">
        <v>11</v>
      </c>
      <c r="G11" s="14">
        <v>8</v>
      </c>
      <c r="H11" s="15" t="s">
        <v>7</v>
      </c>
      <c r="I11" s="14">
        <v>14</v>
      </c>
      <c r="J11" s="9">
        <f>D11+E11+F11+G11+I11</f>
        <v>65</v>
      </c>
    </row>
    <row r="12" spans="1:10" ht="15.75">
      <c r="A12" s="5"/>
      <c r="B12" s="6" t="s">
        <v>10</v>
      </c>
      <c r="C12" s="7" t="s">
        <v>11</v>
      </c>
      <c r="D12" s="8">
        <f>SUM(D3:D11)/9</f>
        <v>19</v>
      </c>
      <c r="E12" s="8">
        <f aca="true" t="shared" si="1" ref="E12:J12">SUM(E3:E11)/9</f>
        <v>17.666666666666668</v>
      </c>
      <c r="F12" s="8">
        <f t="shared" si="1"/>
        <v>13</v>
      </c>
      <c r="G12" s="8">
        <f t="shared" si="1"/>
        <v>8.777777777777779</v>
      </c>
      <c r="H12" s="8"/>
      <c r="I12" s="8"/>
      <c r="J12" s="8">
        <f t="shared" si="1"/>
        <v>71</v>
      </c>
    </row>
  </sheetData>
  <sheetProtection/>
  <protectedRanges>
    <protectedRange password="8DF2" sqref="J2" name="Диапазон1_2"/>
    <protectedRange password="8DF2" sqref="J3:J11" name="Диапазон1_1"/>
  </protectedRanges>
  <mergeCells count="2">
    <mergeCell ref="A1:J1"/>
    <mergeCell ref="H2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2012-11-14T20:27:21Z</dcterms:created>
  <dcterms:modified xsi:type="dcterms:W3CDTF">2013-02-21T19:30:06Z</dcterms:modified>
  <cp:category/>
  <cp:version/>
  <cp:contentType/>
  <cp:contentStatus/>
</cp:coreProperties>
</file>