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603" activeTab="2"/>
  </bookViews>
  <sheets>
    <sheet name="гоо на 15.02" sheetId="1" r:id="rId1"/>
    <sheet name="10-15.0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<sst xmlns="http://schemas.openxmlformats.org/spreadsheetml/2006/main" count="220" uniqueCount="79">
  <si>
    <t>Наименование школы</t>
  </si>
  <si>
    <t>Средний балл</t>
  </si>
  <si>
    <t>Наименование предметов</t>
  </si>
  <si>
    <t>всего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</si>
  <si>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</si>
  <si>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</si>
  <si>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</si>
  <si>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</si>
  <si>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</si>
  <si>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</si>
  <si>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</si>
  <si>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</si>
  <si>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</si>
  <si>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</si>
  <si>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</si>
  <si>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</si>
  <si>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</si>
  <si>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</si>
  <si>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№</t>
  </si>
  <si>
    <t>СОШ №7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</si>
  <si>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</si>
  <si>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</si>
  <si>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</si>
  <si>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</si>
  <si>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</si>
  <si>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пробное тестирование</t>
  </si>
  <si>
    <t>Кол-во выпускников 9-х классов</t>
  </si>
  <si>
    <t>Директор школы</t>
  </si>
  <si>
    <t>Мигунова Т.А.</t>
  </si>
  <si>
    <t>фио</t>
  </si>
  <si>
    <t xml:space="preserve">Ахметова Аида </t>
  </si>
  <si>
    <t xml:space="preserve">Вьюненко Антон  </t>
  </si>
  <si>
    <t xml:space="preserve">Духтурбаев Жангир  </t>
  </si>
  <si>
    <t xml:space="preserve">Жакианов Руслан  </t>
  </si>
  <si>
    <t xml:space="preserve">Исполова Сания  </t>
  </si>
  <si>
    <t xml:space="preserve">Кучеренко Артём  </t>
  </si>
  <si>
    <t xml:space="preserve">Крыкбесов Нурсултан </t>
  </si>
  <si>
    <t xml:space="preserve">Мартьянов Михаил </t>
  </si>
  <si>
    <t xml:space="preserve">Махаури Аниса  </t>
  </si>
  <si>
    <t xml:space="preserve">Позднякова Милана </t>
  </si>
  <si>
    <t xml:space="preserve">Попов Никита  </t>
  </si>
  <si>
    <t xml:space="preserve">Попова Анна  </t>
  </si>
  <si>
    <t xml:space="preserve">Семенов Евгений  </t>
  </si>
  <si>
    <t xml:space="preserve">Соловьев Алексей </t>
  </si>
  <si>
    <t xml:space="preserve">Тлеубердыев   </t>
  </si>
  <si>
    <t xml:space="preserve">Токабаева Сания </t>
  </si>
  <si>
    <t xml:space="preserve">Тусупов Рустам </t>
  </si>
  <si>
    <t xml:space="preserve">Щербаков Николай  </t>
  </si>
  <si>
    <t xml:space="preserve">Барабаш  Илья  </t>
  </si>
  <si>
    <t xml:space="preserve">Даутова Карина  </t>
  </si>
  <si>
    <t xml:space="preserve">Жанаев Рустам </t>
  </si>
  <si>
    <t xml:space="preserve">Караева Айсулу  </t>
  </si>
  <si>
    <t xml:space="preserve">Кенес Алишер  </t>
  </si>
  <si>
    <t xml:space="preserve">Кутасевич Георгий  </t>
  </si>
  <si>
    <t xml:space="preserve">Лапина Анастасия </t>
  </si>
  <si>
    <t xml:space="preserve">Лесник Наталья  </t>
  </si>
  <si>
    <t xml:space="preserve">Ломтева Александра  </t>
  </si>
  <si>
    <t xml:space="preserve">Пархоменко Артем  </t>
  </si>
  <si>
    <t xml:space="preserve">Паршуев Артур </t>
  </si>
  <si>
    <t xml:space="preserve">Полстянкин Никита  </t>
  </si>
  <si>
    <t xml:space="preserve">Путинцев Иван </t>
  </si>
  <si>
    <t xml:space="preserve">Романевич Максим  </t>
  </si>
  <si>
    <t xml:space="preserve">Сметанина Карина </t>
  </si>
  <si>
    <t xml:space="preserve">Теплов Станислав  </t>
  </si>
  <si>
    <t xml:space="preserve">Увакова Камила  </t>
  </si>
  <si>
    <t xml:space="preserve">Поддубная Екатерина  </t>
  </si>
  <si>
    <t xml:space="preserve">Шотова Камила  </t>
  </si>
  <si>
    <t xml:space="preserve">Шавракова Марина  </t>
  </si>
  <si>
    <t xml:space="preserve">Эрназаров Сиявуш  </t>
  </si>
  <si>
    <t xml:space="preserve">Усенова Дана </t>
  </si>
  <si>
    <t>н</t>
  </si>
  <si>
    <t>Раисова Айнель</t>
  </si>
  <si>
    <t>нет</t>
  </si>
  <si>
    <t>Терешко Руслан</t>
  </si>
  <si>
    <t xml:space="preserve">н </t>
  </si>
  <si>
    <t>Итоги пробного тестирования по ВОУД школ города Павлодара   2013-2014  год 9 кл (10.02-15..02.2014)</t>
  </si>
  <si>
    <t xml:space="preserve">Луцык Милана  </t>
  </si>
  <si>
    <t>Итоги пробного тестирования по ВОУД школ города Павлодара   2013-2014  год 9 кл на 15.02.2014</t>
  </si>
  <si>
    <t xml:space="preserve">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</si>
</sst>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</numFmts>
  <fonts count="29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4" fillId="0" borderId="10" xfId="53" applyFont="1" applyFill="1" applyBorder="1" applyAlignment="1">
      <alignment horizontal="center" vertical="center" textRotation="90" wrapText="1"/>
      <protection/>
    </xf>
    <xf numFmtId="2" fontId="24" fillId="0" borderId="10" xfId="53" applyNumberFormat="1" applyFont="1" applyFill="1" applyBorder="1" applyAlignment="1">
      <alignment horizontal="center" vertical="center" textRotation="90" wrapText="1"/>
      <protection/>
    </xf>
    <xf numFmtId="164" fontId="25" fillId="0" borderId="10" xfId="53" applyNumberFormat="1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25" fillId="18" borderId="10" xfId="53" applyNumberFormat="1" applyFont="1" applyFill="1" applyBorder="1" applyAlignment="1">
      <alignment horizontal="center" vertical="center" textRotation="90" wrapText="1"/>
      <protection/>
    </xf>
    <xf numFmtId="0" fontId="0" fillId="18" borderId="10" xfId="0" applyFill="1" applyBorder="1" applyAlignment="1">
      <alignment horizontal="center" vertical="center"/>
    </xf>
    <xf numFmtId="164" fontId="25" fillId="2" borderId="10" xfId="53" applyNumberFormat="1" applyFont="1" applyFill="1" applyBorder="1" applyAlignment="1">
      <alignment horizontal="center" vertical="center" textRotation="90" wrapText="1"/>
      <protection/>
    </xf>
    <xf numFmtId="0" fontId="0" fillId="2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textRotation="90" wrapText="1"/>
      <protection/>
    </xf>
    <xf numFmtId="0" fontId="4" fillId="0" borderId="13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" xfId="54"/>
    <cellStyle name="Обычный 5" xfId="55"/>
    <cellStyle name="Обычный_ВСЯ информация о  ЕНТ  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20"/>
  <sheetViews>
    <sheetView workbookViewId="0" topLeftCell="A16">
      <selection activeCell="J20" sqref="J20"/>
    </sheetView>
  </sheetViews>
  <sheetFormatPr defaultColWidth="9.00390625" defaultRowHeight="12.75"/>
  <sheetData>
    <row r="8" spans="1:21" ht="15.75">
      <c r="A8" s="42" t="s">
        <v>77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5.5">
      <c r="A9" s="43" t="s">
        <v>0</v>
      </c>
      <c r="B9" s="45" t="s">
        <v>26</v>
      </c>
      <c r="C9" s="45"/>
      <c r="D9" s="45"/>
      <c r="E9" s="45"/>
      <c r="F9" s="45"/>
      <c r="G9" s="45"/>
      <c r="H9" s="6" t="s">
        <v>1</v>
      </c>
      <c r="I9" s="46" t="s">
        <v>2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78.75">
      <c r="A10" s="44"/>
      <c r="B10" s="7" t="s">
        <v>3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4" t="s">
        <v>25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8</v>
      </c>
      <c r="N10" s="5" t="s">
        <v>9</v>
      </c>
      <c r="O10" s="5" t="s">
        <v>10</v>
      </c>
      <c r="P10" s="5" t="s">
        <v>11</v>
      </c>
      <c r="Q10" s="5" t="s">
        <v>12</v>
      </c>
      <c r="R10" s="5" t="s">
        <v>13</v>
      </c>
      <c r="S10" s="5" t="s">
        <v>14</v>
      </c>
      <c r="T10" s="5" t="s">
        <v>15</v>
      </c>
      <c r="U10" s="4" t="s">
        <v>16</v>
      </c>
      <c r="V10" s="4" t="s">
        <v>17</v>
      </c>
    </row>
    <row r="11" spans="1:22" ht="12.75">
      <c r="A11" s="1" t="s">
        <v>19</v>
      </c>
      <c r="B11" s="32">
        <v>43</v>
      </c>
      <c r="C11" s="33">
        <v>15</v>
      </c>
      <c r="D11" s="33">
        <v>0</v>
      </c>
      <c r="E11" s="33">
        <v>43</v>
      </c>
      <c r="F11" s="33">
        <v>24</v>
      </c>
      <c r="G11" s="33">
        <v>19</v>
      </c>
      <c r="H11" s="40">
        <v>46</v>
      </c>
      <c r="I11" s="36">
        <v>12</v>
      </c>
      <c r="J11" s="36">
        <v>14</v>
      </c>
      <c r="K11" s="30">
        <v>10</v>
      </c>
      <c r="L11" s="35">
        <v>9</v>
      </c>
      <c r="M11" s="31">
        <v>10</v>
      </c>
      <c r="N11" s="36">
        <v>11</v>
      </c>
      <c r="O11" s="34">
        <v>13</v>
      </c>
      <c r="P11" s="31">
        <v>13</v>
      </c>
      <c r="Q11" s="25">
        <v>10</v>
      </c>
      <c r="R11" s="25">
        <v>12</v>
      </c>
      <c r="S11" s="25">
        <v>12</v>
      </c>
      <c r="T11" s="37">
        <v>9</v>
      </c>
      <c r="U11" s="30" t="s">
        <v>72</v>
      </c>
      <c r="V11" s="30" t="s">
        <v>72</v>
      </c>
    </row>
    <row r="15" spans="2:10" ht="12.75">
      <c r="B15" s="41"/>
      <c r="C15" s="41" t="s">
        <v>27</v>
      </c>
      <c r="D15" s="41"/>
      <c r="E15" s="41"/>
      <c r="F15" s="41"/>
      <c r="G15" s="41"/>
      <c r="H15" s="41"/>
      <c r="I15" s="41" t="s">
        <v>28</v>
      </c>
      <c r="J15" s="41"/>
    </row>
    <row r="20" ht="12.75">
      <c r="J20" t="s">
        <v>78</v>
      </c>
    </row>
  </sheetData>
  <mergeCells count="4">
    <mergeCell ref="A8:U8"/>
    <mergeCell ref="A9:A10"/>
    <mergeCell ref="B9:G9"/>
    <mergeCell ref="I9:V9"/>
  </mergeCells>
  <printOptions/>
  <pageMargins left="0.39" right="0.18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workbookViewId="0" topLeftCell="A1">
      <selection activeCell="A1" sqref="A1:O47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7.75390625" style="0" customWidth="1"/>
  </cols>
  <sheetData>
    <row r="1" spans="1:15" ht="15.7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8.25">
      <c r="A2" s="47" t="s">
        <v>18</v>
      </c>
      <c r="B2" s="9"/>
      <c r="C2" s="8" t="s">
        <v>1</v>
      </c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45">
      <c r="A3" s="47"/>
      <c r="B3" s="9" t="s">
        <v>29</v>
      </c>
      <c r="C3" s="4" t="s">
        <v>25</v>
      </c>
      <c r="D3" s="26" t="s">
        <v>4</v>
      </c>
      <c r="E3" s="26" t="s">
        <v>5</v>
      </c>
      <c r="F3" s="26" t="s">
        <v>6</v>
      </c>
      <c r="G3" s="5" t="s">
        <v>7</v>
      </c>
      <c r="H3" s="5" t="s">
        <v>8</v>
      </c>
      <c r="I3" s="28" t="s">
        <v>10</v>
      </c>
      <c r="J3" s="28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26" t="s">
        <v>15</v>
      </c>
    </row>
    <row r="4" spans="1:15" ht="15" customHeight="1">
      <c r="A4" s="10">
        <v>1</v>
      </c>
      <c r="B4" s="11" t="s">
        <v>30</v>
      </c>
      <c r="C4" s="24"/>
      <c r="D4" s="24">
        <v>14</v>
      </c>
      <c r="E4" s="24">
        <v>19</v>
      </c>
      <c r="F4" s="25">
        <v>10</v>
      </c>
      <c r="G4" s="24">
        <v>15</v>
      </c>
      <c r="H4" s="25">
        <v>11</v>
      </c>
      <c r="I4" s="25">
        <v>14</v>
      </c>
      <c r="J4" s="29">
        <v>11</v>
      </c>
      <c r="K4" s="24">
        <v>12</v>
      </c>
      <c r="L4" s="24">
        <v>8</v>
      </c>
      <c r="M4" s="24">
        <v>12</v>
      </c>
      <c r="N4" s="24">
        <v>13</v>
      </c>
      <c r="O4" s="24">
        <v>7</v>
      </c>
    </row>
    <row r="5" spans="1:15" ht="15" customHeight="1">
      <c r="A5" s="12">
        <v>2</v>
      </c>
      <c r="B5" s="11" t="s">
        <v>31</v>
      </c>
      <c r="C5" s="24"/>
      <c r="D5" s="24">
        <v>12</v>
      </c>
      <c r="E5" s="24">
        <v>20</v>
      </c>
      <c r="F5" s="25">
        <v>8</v>
      </c>
      <c r="G5" s="24">
        <v>12</v>
      </c>
      <c r="H5" s="25">
        <v>11</v>
      </c>
      <c r="I5" s="25">
        <v>14</v>
      </c>
      <c r="J5" s="29">
        <v>10</v>
      </c>
      <c r="K5" s="24">
        <v>16</v>
      </c>
      <c r="L5" s="24">
        <v>10</v>
      </c>
      <c r="M5" s="24">
        <v>10</v>
      </c>
      <c r="N5" s="24">
        <v>14</v>
      </c>
      <c r="O5" s="24">
        <v>9</v>
      </c>
    </row>
    <row r="6" spans="1:15" ht="15" customHeight="1">
      <c r="A6" s="12">
        <v>3</v>
      </c>
      <c r="B6" s="11" t="s">
        <v>32</v>
      </c>
      <c r="C6" s="24"/>
      <c r="D6" s="24">
        <v>9</v>
      </c>
      <c r="E6" s="24">
        <v>10</v>
      </c>
      <c r="F6" s="25">
        <v>9</v>
      </c>
      <c r="G6" s="24">
        <v>3</v>
      </c>
      <c r="H6" s="25">
        <v>8</v>
      </c>
      <c r="I6" s="25">
        <v>10</v>
      </c>
      <c r="J6" s="29">
        <v>9</v>
      </c>
      <c r="K6" s="24">
        <v>13</v>
      </c>
      <c r="L6" s="24">
        <v>9</v>
      </c>
      <c r="M6" s="24">
        <v>10</v>
      </c>
      <c r="N6" s="24">
        <v>11</v>
      </c>
      <c r="O6" s="24">
        <v>4</v>
      </c>
    </row>
    <row r="7" spans="1:15" ht="15" customHeight="1">
      <c r="A7" s="10">
        <v>4</v>
      </c>
      <c r="B7" s="11" t="s">
        <v>33</v>
      </c>
      <c r="C7" s="24"/>
      <c r="D7" s="24">
        <v>12</v>
      </c>
      <c r="E7" s="24">
        <v>16</v>
      </c>
      <c r="F7" s="25">
        <v>8</v>
      </c>
      <c r="G7" s="27" t="s">
        <v>70</v>
      </c>
      <c r="H7" s="25">
        <v>9</v>
      </c>
      <c r="I7" s="25">
        <v>10</v>
      </c>
      <c r="J7" s="29">
        <v>9</v>
      </c>
      <c r="K7" s="24">
        <v>17</v>
      </c>
      <c r="L7" s="24">
        <v>8</v>
      </c>
      <c r="M7" s="24">
        <v>9</v>
      </c>
      <c r="N7" s="24">
        <v>12</v>
      </c>
      <c r="O7" s="24" t="s">
        <v>70</v>
      </c>
    </row>
    <row r="8" spans="1:15" ht="15" customHeight="1">
      <c r="A8" s="12">
        <v>5</v>
      </c>
      <c r="B8" s="11" t="s">
        <v>34</v>
      </c>
      <c r="C8" s="24"/>
      <c r="D8" s="24">
        <v>16</v>
      </c>
      <c r="E8" s="24">
        <v>18</v>
      </c>
      <c r="F8" s="25">
        <v>11</v>
      </c>
      <c r="G8" s="24">
        <v>12</v>
      </c>
      <c r="H8" s="25">
        <v>11</v>
      </c>
      <c r="I8" s="27" t="s">
        <v>70</v>
      </c>
      <c r="J8" s="29">
        <v>16</v>
      </c>
      <c r="K8" s="24">
        <v>11</v>
      </c>
      <c r="L8" s="24">
        <v>17</v>
      </c>
      <c r="M8" s="24">
        <v>14</v>
      </c>
      <c r="N8" s="24">
        <v>15</v>
      </c>
      <c r="O8" s="24">
        <v>11</v>
      </c>
    </row>
    <row r="9" spans="1:15" ht="15" customHeight="1">
      <c r="A9" s="12">
        <v>6</v>
      </c>
      <c r="B9" s="11" t="s">
        <v>35</v>
      </c>
      <c r="C9" s="24"/>
      <c r="D9" s="24">
        <v>9</v>
      </c>
      <c r="E9" s="24">
        <v>11</v>
      </c>
      <c r="F9" s="27" t="s">
        <v>70</v>
      </c>
      <c r="G9" s="24">
        <v>8</v>
      </c>
      <c r="H9" s="25">
        <v>9</v>
      </c>
      <c r="I9" s="25">
        <v>10</v>
      </c>
      <c r="J9" s="29">
        <v>10</v>
      </c>
      <c r="K9" s="27" t="s">
        <v>70</v>
      </c>
      <c r="L9" s="27" t="s">
        <v>70</v>
      </c>
      <c r="M9" s="24">
        <v>9</v>
      </c>
      <c r="N9" s="24">
        <v>10</v>
      </c>
      <c r="O9" s="24">
        <v>5</v>
      </c>
    </row>
    <row r="10" spans="1:15" ht="15" customHeight="1">
      <c r="A10" s="10">
        <v>7</v>
      </c>
      <c r="B10" s="13" t="s">
        <v>36</v>
      </c>
      <c r="C10" s="24"/>
      <c r="D10" s="27" t="s">
        <v>70</v>
      </c>
      <c r="E10" s="27" t="s">
        <v>70</v>
      </c>
      <c r="F10" s="27" t="s">
        <v>70</v>
      </c>
      <c r="G10" s="24">
        <v>10</v>
      </c>
      <c r="H10" s="25">
        <v>9</v>
      </c>
      <c r="I10" s="25">
        <v>12</v>
      </c>
      <c r="J10" s="27" t="s">
        <v>70</v>
      </c>
      <c r="K10" s="24">
        <v>13</v>
      </c>
      <c r="L10" s="24">
        <v>11</v>
      </c>
      <c r="M10" s="27" t="s">
        <v>70</v>
      </c>
      <c r="N10" s="27" t="s">
        <v>70</v>
      </c>
      <c r="O10" s="27" t="s">
        <v>70</v>
      </c>
    </row>
    <row r="11" spans="1:15" ht="15" customHeight="1">
      <c r="A11" s="12">
        <v>8</v>
      </c>
      <c r="B11" s="11" t="s">
        <v>76</v>
      </c>
      <c r="C11" s="24"/>
      <c r="D11" s="24">
        <v>14</v>
      </c>
      <c r="E11" s="24">
        <v>19</v>
      </c>
      <c r="F11" s="25">
        <v>8</v>
      </c>
      <c r="G11" s="24">
        <v>13</v>
      </c>
      <c r="H11" s="25">
        <v>11</v>
      </c>
      <c r="I11" s="25">
        <v>10</v>
      </c>
      <c r="J11" s="29">
        <v>16</v>
      </c>
      <c r="K11" s="24">
        <v>16</v>
      </c>
      <c r="L11" s="24">
        <v>11</v>
      </c>
      <c r="M11" s="24">
        <v>15</v>
      </c>
      <c r="N11" s="24">
        <v>16</v>
      </c>
      <c r="O11" s="24">
        <v>9</v>
      </c>
    </row>
    <row r="12" spans="1:15" ht="15" customHeight="1">
      <c r="A12" s="12">
        <v>9</v>
      </c>
      <c r="B12" s="11" t="s">
        <v>37</v>
      </c>
      <c r="C12" s="24"/>
      <c r="D12" s="24">
        <v>14</v>
      </c>
      <c r="E12" s="24">
        <v>15</v>
      </c>
      <c r="F12" s="25">
        <v>14</v>
      </c>
      <c r="G12" s="24">
        <v>15</v>
      </c>
      <c r="H12" s="25">
        <v>12</v>
      </c>
      <c r="I12" s="25">
        <v>14</v>
      </c>
      <c r="J12" s="29">
        <v>15</v>
      </c>
      <c r="K12" s="24">
        <v>12</v>
      </c>
      <c r="L12" s="24">
        <v>15</v>
      </c>
      <c r="M12" s="24">
        <v>13</v>
      </c>
      <c r="N12" s="24">
        <v>16</v>
      </c>
      <c r="O12" s="24">
        <v>13</v>
      </c>
    </row>
    <row r="13" spans="1:15" ht="15" customHeight="1">
      <c r="A13" s="10">
        <v>10</v>
      </c>
      <c r="B13" s="13" t="s">
        <v>38</v>
      </c>
      <c r="C13" s="24"/>
      <c r="D13" s="24">
        <v>10</v>
      </c>
      <c r="E13" s="24">
        <v>16</v>
      </c>
      <c r="F13" s="25">
        <v>5</v>
      </c>
      <c r="G13" s="24">
        <v>10</v>
      </c>
      <c r="H13" s="25">
        <v>11</v>
      </c>
      <c r="I13" s="25">
        <v>13</v>
      </c>
      <c r="J13" s="29">
        <v>9</v>
      </c>
      <c r="K13" s="24">
        <v>14</v>
      </c>
      <c r="L13" s="24">
        <v>6</v>
      </c>
      <c r="M13" s="24">
        <v>9</v>
      </c>
      <c r="N13" s="24">
        <v>12</v>
      </c>
      <c r="O13" s="24">
        <v>10</v>
      </c>
    </row>
    <row r="14" spans="1:15" ht="15" customHeight="1">
      <c r="A14" s="12">
        <v>11</v>
      </c>
      <c r="B14" s="11" t="s">
        <v>39</v>
      </c>
      <c r="C14" s="24"/>
      <c r="D14" s="24">
        <v>12</v>
      </c>
      <c r="E14" s="24">
        <v>15</v>
      </c>
      <c r="F14" s="25">
        <v>14</v>
      </c>
      <c r="G14" s="24">
        <v>16</v>
      </c>
      <c r="H14" s="27" t="s">
        <v>70</v>
      </c>
      <c r="I14" s="25">
        <v>13</v>
      </c>
      <c r="J14" s="29">
        <v>15</v>
      </c>
      <c r="K14" s="24">
        <v>17</v>
      </c>
      <c r="L14" s="24">
        <v>12</v>
      </c>
      <c r="M14" s="24">
        <v>13</v>
      </c>
      <c r="N14" s="24">
        <v>14</v>
      </c>
      <c r="O14" s="24">
        <v>6</v>
      </c>
    </row>
    <row r="15" spans="1:15" ht="15" customHeight="1">
      <c r="A15" s="12">
        <v>12</v>
      </c>
      <c r="B15" s="11" t="s">
        <v>40</v>
      </c>
      <c r="C15" s="24"/>
      <c r="D15" s="27" t="s">
        <v>70</v>
      </c>
      <c r="E15" s="27" t="s">
        <v>70</v>
      </c>
      <c r="F15" s="27" t="s">
        <v>70</v>
      </c>
      <c r="G15" s="24">
        <v>13</v>
      </c>
      <c r="H15" s="25">
        <v>13</v>
      </c>
      <c r="I15" s="27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27" t="s">
        <v>70</v>
      </c>
    </row>
    <row r="16" spans="1:15" ht="15" customHeight="1">
      <c r="A16" s="10">
        <v>13</v>
      </c>
      <c r="B16" s="11" t="s">
        <v>41</v>
      </c>
      <c r="C16" s="24"/>
      <c r="D16" s="24">
        <v>13</v>
      </c>
      <c r="E16" s="24">
        <v>17</v>
      </c>
      <c r="F16" s="25">
        <v>11</v>
      </c>
      <c r="G16" s="24">
        <v>12</v>
      </c>
      <c r="H16" s="25">
        <v>7</v>
      </c>
      <c r="I16" s="25">
        <v>14</v>
      </c>
      <c r="J16" s="29">
        <v>10</v>
      </c>
      <c r="K16" s="24">
        <v>14</v>
      </c>
      <c r="L16" s="24">
        <v>14</v>
      </c>
      <c r="M16" s="24">
        <v>11</v>
      </c>
      <c r="N16" s="24">
        <v>12</v>
      </c>
      <c r="O16" s="24">
        <v>8</v>
      </c>
    </row>
    <row r="17" spans="1:15" ht="15" customHeight="1">
      <c r="A17" s="12">
        <v>14</v>
      </c>
      <c r="B17" s="11" t="s">
        <v>42</v>
      </c>
      <c r="C17" s="24"/>
      <c r="D17" s="24">
        <v>7</v>
      </c>
      <c r="E17" s="24">
        <v>10</v>
      </c>
      <c r="F17" s="25">
        <v>13</v>
      </c>
      <c r="G17" s="24">
        <v>6</v>
      </c>
      <c r="H17" s="25">
        <v>9</v>
      </c>
      <c r="I17" s="25">
        <v>12</v>
      </c>
      <c r="J17" s="27" t="s">
        <v>70</v>
      </c>
      <c r="K17" s="24">
        <v>14</v>
      </c>
      <c r="L17" s="24">
        <v>10</v>
      </c>
      <c r="M17" s="24">
        <v>9</v>
      </c>
      <c r="N17" s="24">
        <v>11</v>
      </c>
      <c r="O17" s="24">
        <v>8</v>
      </c>
    </row>
    <row r="18" spans="1:15" ht="15" customHeight="1">
      <c r="A18" s="12">
        <v>15</v>
      </c>
      <c r="B18" s="11" t="s">
        <v>43</v>
      </c>
      <c r="C18" s="24"/>
      <c r="D18" s="27" t="s">
        <v>70</v>
      </c>
      <c r="E18" s="27" t="s">
        <v>70</v>
      </c>
      <c r="F18" s="25">
        <v>12</v>
      </c>
      <c r="G18" s="24">
        <v>15</v>
      </c>
      <c r="H18" s="25">
        <v>9</v>
      </c>
      <c r="I18" s="25">
        <v>12</v>
      </c>
      <c r="J18" s="27" t="s">
        <v>70</v>
      </c>
      <c r="K18" s="24">
        <v>15</v>
      </c>
      <c r="L18" s="24">
        <v>7</v>
      </c>
      <c r="M18" s="27" t="s">
        <v>70</v>
      </c>
      <c r="N18" s="27" t="s">
        <v>70</v>
      </c>
      <c r="O18" s="27" t="s">
        <v>70</v>
      </c>
    </row>
    <row r="19" spans="1:15" ht="15" customHeight="1">
      <c r="A19" s="10">
        <v>16</v>
      </c>
      <c r="B19" s="11" t="s">
        <v>44</v>
      </c>
      <c r="C19" s="24"/>
      <c r="D19" s="27" t="s">
        <v>70</v>
      </c>
      <c r="E19" s="27" t="s">
        <v>70</v>
      </c>
      <c r="F19" s="25">
        <v>11</v>
      </c>
      <c r="G19" s="24">
        <v>11</v>
      </c>
      <c r="H19" s="25" t="s">
        <v>70</v>
      </c>
      <c r="I19" s="25">
        <v>10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27" t="s">
        <v>70</v>
      </c>
    </row>
    <row r="20" spans="1:15" ht="15" customHeight="1">
      <c r="A20" s="12">
        <v>17</v>
      </c>
      <c r="B20" s="11" t="s">
        <v>45</v>
      </c>
      <c r="C20" s="24"/>
      <c r="D20" s="24">
        <v>15</v>
      </c>
      <c r="E20" s="24">
        <v>19</v>
      </c>
      <c r="F20" s="25">
        <v>18</v>
      </c>
      <c r="G20" s="24">
        <v>10</v>
      </c>
      <c r="H20" s="25">
        <v>10</v>
      </c>
      <c r="I20" s="25">
        <v>15</v>
      </c>
      <c r="J20" s="29">
        <v>12</v>
      </c>
      <c r="K20" s="24">
        <v>14</v>
      </c>
      <c r="L20" s="24">
        <v>17</v>
      </c>
      <c r="M20" s="24">
        <v>16</v>
      </c>
      <c r="N20" s="24">
        <v>15</v>
      </c>
      <c r="O20" s="24">
        <v>11</v>
      </c>
    </row>
    <row r="21" spans="1:15" ht="15" customHeight="1">
      <c r="A21" s="12">
        <v>18</v>
      </c>
      <c r="B21" s="11" t="s">
        <v>46</v>
      </c>
      <c r="C21" s="24"/>
      <c r="D21" s="24">
        <v>8</v>
      </c>
      <c r="E21" s="24">
        <v>14</v>
      </c>
      <c r="F21" s="25">
        <v>10</v>
      </c>
      <c r="G21" s="24">
        <v>6</v>
      </c>
      <c r="H21" s="27" t="s">
        <v>70</v>
      </c>
      <c r="I21" s="25">
        <v>13</v>
      </c>
      <c r="J21" s="29">
        <v>8</v>
      </c>
      <c r="K21" s="24">
        <v>14</v>
      </c>
      <c r="L21" s="24">
        <v>11</v>
      </c>
      <c r="M21" s="24">
        <v>9</v>
      </c>
      <c r="N21" s="24">
        <v>12</v>
      </c>
      <c r="O21" s="24">
        <v>6</v>
      </c>
    </row>
    <row r="22" spans="1:15" ht="15" customHeight="1">
      <c r="A22" s="10">
        <v>19</v>
      </c>
      <c r="B22" s="11" t="s">
        <v>47</v>
      </c>
      <c r="C22" s="24"/>
      <c r="D22" s="27" t="s">
        <v>70</v>
      </c>
      <c r="E22" s="27" t="s">
        <v>70</v>
      </c>
      <c r="F22" s="27" t="s">
        <v>70</v>
      </c>
      <c r="G22" s="27" t="s">
        <v>70</v>
      </c>
      <c r="H22" s="27" t="s">
        <v>70</v>
      </c>
      <c r="I22" s="25">
        <v>10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27" t="s">
        <v>70</v>
      </c>
    </row>
    <row r="23" spans="1:15" ht="15" customHeight="1">
      <c r="A23" s="12">
        <v>20</v>
      </c>
      <c r="B23" s="14" t="s">
        <v>48</v>
      </c>
      <c r="C23" s="24"/>
      <c r="D23" s="27" t="s">
        <v>70</v>
      </c>
      <c r="E23" s="24">
        <v>9</v>
      </c>
      <c r="F23" s="25">
        <v>6</v>
      </c>
      <c r="G23" s="24">
        <v>6</v>
      </c>
      <c r="H23" s="25">
        <v>13</v>
      </c>
      <c r="I23" s="25">
        <v>10</v>
      </c>
      <c r="J23" s="29">
        <v>11</v>
      </c>
      <c r="K23" s="24">
        <v>15</v>
      </c>
      <c r="L23" s="24">
        <v>7</v>
      </c>
      <c r="M23" s="24">
        <v>9</v>
      </c>
      <c r="N23" s="24">
        <v>8</v>
      </c>
      <c r="O23" s="24">
        <v>3</v>
      </c>
    </row>
    <row r="24" spans="1:15" ht="15" customHeight="1">
      <c r="A24" s="12">
        <v>21</v>
      </c>
      <c r="B24" s="15" t="s">
        <v>49</v>
      </c>
      <c r="C24" s="24"/>
      <c r="D24" s="38" t="s">
        <v>70</v>
      </c>
      <c r="E24" s="27" t="s">
        <v>70</v>
      </c>
      <c r="F24" s="25">
        <v>11</v>
      </c>
      <c r="G24" s="24">
        <v>8</v>
      </c>
      <c r="H24" s="27" t="s">
        <v>70</v>
      </c>
      <c r="I24" s="27" t="s">
        <v>70</v>
      </c>
      <c r="J24" s="27" t="s">
        <v>70</v>
      </c>
      <c r="K24" s="24">
        <v>11</v>
      </c>
      <c r="L24" s="24">
        <v>9</v>
      </c>
      <c r="M24" s="24">
        <v>11</v>
      </c>
      <c r="N24" s="24" t="s">
        <v>70</v>
      </c>
      <c r="O24" s="24" t="s">
        <v>70</v>
      </c>
    </row>
    <row r="25" spans="1:15" ht="15" customHeight="1">
      <c r="A25" s="10">
        <v>22</v>
      </c>
      <c r="B25" s="16" t="s">
        <v>50</v>
      </c>
      <c r="C25" s="24"/>
      <c r="D25" s="25">
        <v>19</v>
      </c>
      <c r="E25" s="24">
        <v>8</v>
      </c>
      <c r="F25" s="27" t="s">
        <v>70</v>
      </c>
      <c r="G25" s="24">
        <v>10</v>
      </c>
      <c r="H25" s="25">
        <v>9</v>
      </c>
      <c r="I25" s="27" t="s">
        <v>70</v>
      </c>
      <c r="J25" s="29">
        <v>15</v>
      </c>
      <c r="K25" s="24">
        <v>14</v>
      </c>
      <c r="L25" s="24">
        <v>13</v>
      </c>
      <c r="M25" s="24">
        <v>14</v>
      </c>
      <c r="N25" s="24">
        <v>11</v>
      </c>
      <c r="O25" s="24">
        <v>19</v>
      </c>
    </row>
    <row r="26" spans="1:15" ht="15" customHeight="1">
      <c r="A26" s="12">
        <v>23</v>
      </c>
      <c r="B26" s="17" t="s">
        <v>51</v>
      </c>
      <c r="C26" s="24"/>
      <c r="D26" s="25">
        <v>16</v>
      </c>
      <c r="E26" s="24">
        <v>18</v>
      </c>
      <c r="F26" s="27" t="s">
        <v>70</v>
      </c>
      <c r="G26" s="27" t="s">
        <v>70</v>
      </c>
      <c r="H26" s="25">
        <v>14</v>
      </c>
      <c r="I26" s="25">
        <v>14</v>
      </c>
      <c r="J26" s="29">
        <v>15</v>
      </c>
      <c r="K26" s="24">
        <v>15</v>
      </c>
      <c r="L26" s="24">
        <v>16</v>
      </c>
      <c r="M26" s="24">
        <v>17</v>
      </c>
      <c r="N26" s="24">
        <v>16</v>
      </c>
      <c r="O26" s="24">
        <v>6</v>
      </c>
    </row>
    <row r="27" spans="1:15" ht="15" customHeight="1">
      <c r="A27" s="12">
        <v>24</v>
      </c>
      <c r="B27" s="11" t="s">
        <v>52</v>
      </c>
      <c r="C27" s="24"/>
      <c r="D27" s="38" t="s">
        <v>70</v>
      </c>
      <c r="E27" s="27" t="s">
        <v>70</v>
      </c>
      <c r="F27" s="25">
        <v>12</v>
      </c>
      <c r="G27" s="24">
        <v>11</v>
      </c>
      <c r="H27" s="25">
        <v>15</v>
      </c>
      <c r="I27" s="27" t="s">
        <v>70</v>
      </c>
      <c r="J27" s="27" t="s">
        <v>70</v>
      </c>
      <c r="K27" s="27" t="s">
        <v>70</v>
      </c>
      <c r="L27" s="27" t="s">
        <v>70</v>
      </c>
      <c r="M27" s="24">
        <v>17</v>
      </c>
      <c r="N27" s="24" t="s">
        <v>70</v>
      </c>
      <c r="O27" s="24" t="s">
        <v>70</v>
      </c>
    </row>
    <row r="28" spans="1:15" ht="15" customHeight="1">
      <c r="A28" s="10">
        <v>25</v>
      </c>
      <c r="B28" s="11" t="s">
        <v>53</v>
      </c>
      <c r="C28" s="24"/>
      <c r="D28" s="25">
        <v>14</v>
      </c>
      <c r="E28" s="24">
        <v>17</v>
      </c>
      <c r="F28" s="25">
        <v>12</v>
      </c>
      <c r="G28" s="24">
        <v>9</v>
      </c>
      <c r="H28" s="25">
        <v>10</v>
      </c>
      <c r="I28" s="25">
        <v>13</v>
      </c>
      <c r="J28" s="29">
        <v>13</v>
      </c>
      <c r="K28" s="24">
        <v>13</v>
      </c>
      <c r="L28" s="24">
        <v>12</v>
      </c>
      <c r="M28" s="24">
        <v>13</v>
      </c>
      <c r="N28" s="24">
        <v>14</v>
      </c>
      <c r="O28" s="24">
        <v>11</v>
      </c>
    </row>
    <row r="29" spans="1:15" ht="15" customHeight="1">
      <c r="A29" s="12">
        <v>26</v>
      </c>
      <c r="B29" s="11" t="s">
        <v>54</v>
      </c>
      <c r="C29" s="24"/>
      <c r="D29" s="25">
        <v>11</v>
      </c>
      <c r="E29" s="24">
        <v>14</v>
      </c>
      <c r="F29" s="25">
        <v>9</v>
      </c>
      <c r="G29" s="24">
        <v>7</v>
      </c>
      <c r="H29" s="25">
        <v>10</v>
      </c>
      <c r="I29" s="25">
        <v>12</v>
      </c>
      <c r="J29" s="29">
        <v>10</v>
      </c>
      <c r="K29" s="24">
        <v>9</v>
      </c>
      <c r="L29" s="24">
        <v>10</v>
      </c>
      <c r="M29" s="24">
        <v>12</v>
      </c>
      <c r="N29" s="24">
        <v>12</v>
      </c>
      <c r="O29" s="24">
        <v>10</v>
      </c>
    </row>
    <row r="30" spans="1:15" ht="15" customHeight="1">
      <c r="A30" s="12">
        <v>27</v>
      </c>
      <c r="B30" s="18" t="s">
        <v>55</v>
      </c>
      <c r="C30" s="24"/>
      <c r="D30" s="25">
        <v>11</v>
      </c>
      <c r="E30" s="24">
        <v>12</v>
      </c>
      <c r="F30" s="25">
        <v>14</v>
      </c>
      <c r="G30" s="24">
        <v>7</v>
      </c>
      <c r="H30" s="25">
        <v>13</v>
      </c>
      <c r="I30" s="25">
        <v>12</v>
      </c>
      <c r="J30" s="27" t="s">
        <v>70</v>
      </c>
      <c r="K30" s="27" t="s">
        <v>70</v>
      </c>
      <c r="L30" s="24">
        <v>11</v>
      </c>
      <c r="M30" s="24">
        <v>12</v>
      </c>
      <c r="N30" s="24">
        <v>11</v>
      </c>
      <c r="O30" s="24">
        <v>16</v>
      </c>
    </row>
    <row r="31" spans="1:15" ht="15" customHeight="1">
      <c r="A31" s="10">
        <v>28</v>
      </c>
      <c r="B31" s="11" t="s">
        <v>56</v>
      </c>
      <c r="C31" s="24"/>
      <c r="D31" s="25">
        <v>11</v>
      </c>
      <c r="E31" s="24">
        <v>12</v>
      </c>
      <c r="F31" s="25">
        <v>9</v>
      </c>
      <c r="G31" s="24">
        <v>3</v>
      </c>
      <c r="H31" s="25">
        <v>8</v>
      </c>
      <c r="I31" s="25">
        <v>13</v>
      </c>
      <c r="J31" s="29">
        <v>10</v>
      </c>
      <c r="K31" s="27" t="s">
        <v>70</v>
      </c>
      <c r="L31" s="24">
        <v>10</v>
      </c>
      <c r="M31" s="24">
        <v>13</v>
      </c>
      <c r="N31" s="24">
        <v>14</v>
      </c>
      <c r="O31" s="24">
        <v>12</v>
      </c>
    </row>
    <row r="32" spans="1:15" ht="15" customHeight="1">
      <c r="A32" s="12">
        <v>29</v>
      </c>
      <c r="B32" s="17" t="s">
        <v>57</v>
      </c>
      <c r="C32" s="24"/>
      <c r="D32" s="25">
        <v>6</v>
      </c>
      <c r="E32" s="24">
        <v>9</v>
      </c>
      <c r="F32" s="25">
        <v>15</v>
      </c>
      <c r="G32" s="24">
        <v>11</v>
      </c>
      <c r="H32" s="27" t="s">
        <v>74</v>
      </c>
      <c r="I32" s="25">
        <v>10</v>
      </c>
      <c r="J32" s="29">
        <v>10</v>
      </c>
      <c r="K32" s="24">
        <v>14</v>
      </c>
      <c r="L32" s="24">
        <v>5</v>
      </c>
      <c r="M32" s="24">
        <v>12</v>
      </c>
      <c r="N32" s="24">
        <v>10</v>
      </c>
      <c r="O32" s="24">
        <v>15</v>
      </c>
    </row>
    <row r="33" spans="1:15" ht="15" customHeight="1">
      <c r="A33" s="12">
        <v>30</v>
      </c>
      <c r="B33" s="19" t="s">
        <v>58</v>
      </c>
      <c r="C33" s="24"/>
      <c r="D33" s="27" t="s">
        <v>70</v>
      </c>
      <c r="E33" s="27" t="s">
        <v>70</v>
      </c>
      <c r="F33" s="25">
        <v>3</v>
      </c>
      <c r="G33" s="24">
        <v>2</v>
      </c>
      <c r="H33" s="27" t="s">
        <v>70</v>
      </c>
      <c r="I33" s="25">
        <v>10</v>
      </c>
      <c r="J33" s="29">
        <v>10</v>
      </c>
      <c r="K33" s="24">
        <v>10</v>
      </c>
      <c r="L33" s="24">
        <v>4</v>
      </c>
      <c r="M33" s="27" t="s">
        <v>70</v>
      </c>
      <c r="N33" s="27" t="s">
        <v>70</v>
      </c>
      <c r="O33" s="27" t="s">
        <v>70</v>
      </c>
    </row>
    <row r="34" spans="1:15" ht="15" customHeight="1">
      <c r="A34" s="10">
        <v>31</v>
      </c>
      <c r="B34" s="20" t="s">
        <v>59</v>
      </c>
      <c r="C34" s="24"/>
      <c r="D34" s="27" t="s">
        <v>70</v>
      </c>
      <c r="E34" s="27" t="s">
        <v>70</v>
      </c>
      <c r="F34" s="25">
        <v>8</v>
      </c>
      <c r="G34" s="24">
        <v>10</v>
      </c>
      <c r="H34" s="27" t="s">
        <v>70</v>
      </c>
      <c r="I34" s="27" t="s">
        <v>70</v>
      </c>
      <c r="J34" s="27" t="s">
        <v>70</v>
      </c>
      <c r="K34" s="27" t="s">
        <v>70</v>
      </c>
      <c r="L34" s="24">
        <v>12</v>
      </c>
      <c r="M34" s="24">
        <v>11</v>
      </c>
      <c r="N34" s="27" t="s">
        <v>70</v>
      </c>
      <c r="O34" s="27" t="s">
        <v>70</v>
      </c>
    </row>
    <row r="35" spans="1:15" ht="15" customHeight="1">
      <c r="A35" s="12">
        <v>32</v>
      </c>
      <c r="B35" s="20" t="s">
        <v>60</v>
      </c>
      <c r="C35" s="24"/>
      <c r="D35" s="27" t="s">
        <v>70</v>
      </c>
      <c r="E35" s="27" t="s">
        <v>70</v>
      </c>
      <c r="F35" s="25">
        <v>16</v>
      </c>
      <c r="G35" s="27" t="s">
        <v>70</v>
      </c>
      <c r="H35" s="27" t="s">
        <v>70</v>
      </c>
      <c r="I35" s="27" t="s">
        <v>70</v>
      </c>
      <c r="J35" s="27" t="s">
        <v>70</v>
      </c>
      <c r="K35" s="27" t="s">
        <v>70</v>
      </c>
      <c r="L35" s="27" t="s">
        <v>70</v>
      </c>
      <c r="M35" s="27" t="s">
        <v>70</v>
      </c>
      <c r="N35" s="27" t="s">
        <v>70</v>
      </c>
      <c r="O35" s="27" t="s">
        <v>70</v>
      </c>
    </row>
    <row r="36" spans="1:15" ht="15" customHeight="1">
      <c r="A36" s="12">
        <v>33</v>
      </c>
      <c r="B36" s="21" t="s">
        <v>61</v>
      </c>
      <c r="C36" s="24"/>
      <c r="D36" s="27" t="s">
        <v>70</v>
      </c>
      <c r="E36" s="27" t="s">
        <v>70</v>
      </c>
      <c r="F36" s="27" t="s">
        <v>70</v>
      </c>
      <c r="G36" s="24">
        <v>7</v>
      </c>
      <c r="H36" s="27" t="s">
        <v>70</v>
      </c>
      <c r="I36" s="27" t="s">
        <v>70</v>
      </c>
      <c r="J36" s="27" t="s">
        <v>70</v>
      </c>
      <c r="K36" s="27" t="s">
        <v>70</v>
      </c>
      <c r="L36" s="24">
        <v>3</v>
      </c>
      <c r="M36" s="27" t="s">
        <v>70</v>
      </c>
      <c r="N36" s="27" t="s">
        <v>70</v>
      </c>
      <c r="O36" s="27" t="s">
        <v>70</v>
      </c>
    </row>
    <row r="37" spans="1:15" ht="15" customHeight="1">
      <c r="A37" s="10">
        <v>34</v>
      </c>
      <c r="B37" s="11" t="s">
        <v>62</v>
      </c>
      <c r="C37" s="24"/>
      <c r="D37" s="25">
        <v>3</v>
      </c>
      <c r="E37" s="24">
        <v>16</v>
      </c>
      <c r="F37" s="25">
        <v>8</v>
      </c>
      <c r="G37" s="24">
        <v>4</v>
      </c>
      <c r="H37" s="25">
        <v>8</v>
      </c>
      <c r="I37" s="25">
        <v>12</v>
      </c>
      <c r="J37" s="29">
        <v>11</v>
      </c>
      <c r="K37" s="24">
        <v>14</v>
      </c>
      <c r="L37" s="24">
        <v>9</v>
      </c>
      <c r="M37" s="24">
        <v>9</v>
      </c>
      <c r="N37" s="24">
        <v>14</v>
      </c>
      <c r="O37" s="24">
        <v>9</v>
      </c>
    </row>
    <row r="38" spans="1:15" ht="15" customHeight="1">
      <c r="A38" s="12">
        <v>35</v>
      </c>
      <c r="B38" s="11" t="s">
        <v>63</v>
      </c>
      <c r="C38" s="24"/>
      <c r="D38" s="27" t="s">
        <v>70</v>
      </c>
      <c r="E38" s="27" t="s">
        <v>70</v>
      </c>
      <c r="F38" s="25">
        <v>8</v>
      </c>
      <c r="G38" s="24">
        <v>6</v>
      </c>
      <c r="H38" s="27" t="s">
        <v>70</v>
      </c>
      <c r="I38" s="25">
        <v>10</v>
      </c>
      <c r="J38" s="27" t="s">
        <v>70</v>
      </c>
      <c r="K38" s="24">
        <v>13</v>
      </c>
      <c r="L38" s="24">
        <v>11</v>
      </c>
      <c r="M38" s="27" t="s">
        <v>70</v>
      </c>
      <c r="N38" s="27" t="s">
        <v>70</v>
      </c>
      <c r="O38" s="27" t="s">
        <v>70</v>
      </c>
    </row>
    <row r="39" spans="1:15" ht="15" customHeight="1">
      <c r="A39" s="12">
        <v>36</v>
      </c>
      <c r="B39" s="11" t="s">
        <v>64</v>
      </c>
      <c r="C39" s="24"/>
      <c r="D39" s="25">
        <v>17</v>
      </c>
      <c r="E39" s="24">
        <v>13</v>
      </c>
      <c r="F39" s="25">
        <v>11</v>
      </c>
      <c r="G39" s="24">
        <v>7</v>
      </c>
      <c r="H39" s="25">
        <v>6</v>
      </c>
      <c r="I39" s="25">
        <v>14</v>
      </c>
      <c r="J39" s="29">
        <v>11</v>
      </c>
      <c r="K39" s="24">
        <v>11</v>
      </c>
      <c r="L39" s="24">
        <v>10</v>
      </c>
      <c r="M39" s="24">
        <v>12</v>
      </c>
      <c r="N39" s="24">
        <v>14</v>
      </c>
      <c r="O39" s="24">
        <v>2</v>
      </c>
    </row>
    <row r="40" spans="1:15" ht="15" customHeight="1">
      <c r="A40" s="10">
        <v>37</v>
      </c>
      <c r="B40" s="11" t="s">
        <v>65</v>
      </c>
      <c r="C40" s="24"/>
      <c r="D40" s="25">
        <v>12</v>
      </c>
      <c r="E40" s="24">
        <v>12</v>
      </c>
      <c r="F40" s="25">
        <v>12</v>
      </c>
      <c r="G40" s="24">
        <v>5</v>
      </c>
      <c r="H40" s="25">
        <v>8</v>
      </c>
      <c r="I40" s="25">
        <v>16</v>
      </c>
      <c r="J40" s="29" t="s">
        <v>70</v>
      </c>
      <c r="K40" s="24" t="s">
        <v>70</v>
      </c>
      <c r="L40" s="24">
        <v>13</v>
      </c>
      <c r="M40" s="24">
        <v>13</v>
      </c>
      <c r="N40" s="24">
        <v>15</v>
      </c>
      <c r="O40" s="24">
        <v>14</v>
      </c>
    </row>
    <row r="41" spans="1:15" ht="15" customHeight="1">
      <c r="A41" s="12">
        <v>38</v>
      </c>
      <c r="B41" s="11" t="s">
        <v>66</v>
      </c>
      <c r="C41" s="24"/>
      <c r="D41" s="25">
        <v>14</v>
      </c>
      <c r="E41" s="24">
        <v>18</v>
      </c>
      <c r="F41" s="25">
        <v>13</v>
      </c>
      <c r="G41" s="27" t="s">
        <v>70</v>
      </c>
      <c r="H41" s="25">
        <v>11</v>
      </c>
      <c r="I41" s="25">
        <v>15</v>
      </c>
      <c r="J41" s="29">
        <v>15</v>
      </c>
      <c r="K41" s="24">
        <v>15</v>
      </c>
      <c r="L41" s="24">
        <v>11</v>
      </c>
      <c r="M41" s="24">
        <v>14</v>
      </c>
      <c r="N41" s="24">
        <v>16</v>
      </c>
      <c r="O41" s="24">
        <v>14</v>
      </c>
    </row>
    <row r="42" spans="1:15" ht="15" customHeight="1">
      <c r="A42" s="12">
        <v>39</v>
      </c>
      <c r="B42" s="11" t="s">
        <v>67</v>
      </c>
      <c r="C42" s="24"/>
      <c r="D42" s="25">
        <v>6</v>
      </c>
      <c r="E42" s="24">
        <v>5</v>
      </c>
      <c r="F42" s="25">
        <v>14</v>
      </c>
      <c r="G42" s="24">
        <v>2</v>
      </c>
      <c r="H42" s="25">
        <v>8</v>
      </c>
      <c r="I42" s="25">
        <v>12</v>
      </c>
      <c r="J42" s="29">
        <v>8</v>
      </c>
      <c r="K42" s="24">
        <v>11</v>
      </c>
      <c r="L42" s="24">
        <v>11</v>
      </c>
      <c r="M42" s="24">
        <v>7</v>
      </c>
      <c r="N42" s="24">
        <v>9</v>
      </c>
      <c r="O42" s="24">
        <v>7</v>
      </c>
    </row>
    <row r="43" spans="1:15" ht="15" customHeight="1">
      <c r="A43" s="10">
        <v>40</v>
      </c>
      <c r="B43" s="11" t="s">
        <v>68</v>
      </c>
      <c r="C43" s="24"/>
      <c r="D43" s="25">
        <v>9</v>
      </c>
      <c r="E43" s="24">
        <v>9</v>
      </c>
      <c r="F43" s="25">
        <v>5</v>
      </c>
      <c r="G43" s="24">
        <v>2</v>
      </c>
      <c r="H43" s="27" t="s">
        <v>70</v>
      </c>
      <c r="I43" s="27" t="s">
        <v>70</v>
      </c>
      <c r="J43" s="29">
        <v>8</v>
      </c>
      <c r="K43" s="27" t="s">
        <v>70</v>
      </c>
      <c r="L43" s="24">
        <v>7</v>
      </c>
      <c r="M43" s="24">
        <v>10</v>
      </c>
      <c r="N43" s="24">
        <v>9</v>
      </c>
      <c r="O43" s="24">
        <v>20</v>
      </c>
    </row>
    <row r="44" spans="1:15" ht="15" customHeight="1">
      <c r="A44" s="12">
        <v>41</v>
      </c>
      <c r="B44" s="11" t="s">
        <v>69</v>
      </c>
      <c r="C44" s="24"/>
      <c r="D44" s="25">
        <v>10</v>
      </c>
      <c r="E44" s="24">
        <v>8</v>
      </c>
      <c r="F44" s="25">
        <v>11</v>
      </c>
      <c r="G44" s="24">
        <v>2</v>
      </c>
      <c r="H44" s="25">
        <v>8</v>
      </c>
      <c r="I44" s="25">
        <v>12</v>
      </c>
      <c r="J44" s="29">
        <v>9</v>
      </c>
      <c r="K44" s="24">
        <v>5</v>
      </c>
      <c r="L44" s="24">
        <v>9</v>
      </c>
      <c r="M44" s="24">
        <v>12</v>
      </c>
      <c r="N44" s="24">
        <v>9</v>
      </c>
      <c r="O44" s="24">
        <v>7</v>
      </c>
    </row>
    <row r="45" spans="1:15" ht="15" customHeight="1">
      <c r="A45" s="12">
        <v>42</v>
      </c>
      <c r="B45" s="11" t="s">
        <v>71</v>
      </c>
      <c r="C45" s="24"/>
      <c r="D45" s="2">
        <v>15</v>
      </c>
      <c r="E45" s="24">
        <v>11</v>
      </c>
      <c r="F45" s="25">
        <v>12</v>
      </c>
      <c r="G45" s="24">
        <v>16</v>
      </c>
      <c r="H45" s="25">
        <v>9</v>
      </c>
      <c r="I45" s="25">
        <v>15</v>
      </c>
      <c r="J45" s="29">
        <v>14</v>
      </c>
      <c r="K45" s="27" t="s">
        <v>70</v>
      </c>
      <c r="L45" s="24">
        <v>14</v>
      </c>
      <c r="M45" s="24">
        <v>16</v>
      </c>
      <c r="N45" s="24">
        <v>11</v>
      </c>
      <c r="O45" s="24">
        <v>14</v>
      </c>
    </row>
    <row r="46" spans="1:15" ht="15" customHeight="1">
      <c r="A46" s="10">
        <v>43</v>
      </c>
      <c r="B46" s="11" t="s">
        <v>73</v>
      </c>
      <c r="C46" s="24"/>
      <c r="D46" s="2">
        <v>16</v>
      </c>
      <c r="E46" s="24">
        <v>5</v>
      </c>
      <c r="F46" s="25">
        <v>15</v>
      </c>
      <c r="G46" s="24">
        <v>5</v>
      </c>
      <c r="H46" s="25">
        <v>11</v>
      </c>
      <c r="I46" s="25">
        <v>10</v>
      </c>
      <c r="J46" s="29">
        <v>12</v>
      </c>
      <c r="K46" s="27" t="s">
        <v>70</v>
      </c>
      <c r="L46" s="24">
        <v>10</v>
      </c>
      <c r="M46" s="24">
        <v>12</v>
      </c>
      <c r="N46" s="24">
        <v>10</v>
      </c>
      <c r="O46" s="24">
        <v>4</v>
      </c>
    </row>
    <row r="47" spans="1:15" ht="15" customHeight="1">
      <c r="A47" s="22"/>
      <c r="B47" s="23" t="s">
        <v>1</v>
      </c>
      <c r="C47" s="24"/>
      <c r="D47" s="39">
        <f>SUM(D4:D46)/30</f>
        <v>11.833333333333334</v>
      </c>
      <c r="E47" s="39">
        <f>SUM(E4:E46)/30</f>
        <v>13.833333333333334</v>
      </c>
      <c r="F47" s="39">
        <f>SUM(F4:F46)/37</f>
        <v>10.432432432432432</v>
      </c>
      <c r="G47" s="39">
        <f>SUM(G4:G46)/38</f>
        <v>8.605263157894736</v>
      </c>
      <c r="H47" s="39">
        <f>SUM(H4:H46)/32</f>
        <v>9.71875</v>
      </c>
      <c r="I47" s="39">
        <f>SUM(I4:I46)/32</f>
        <v>13</v>
      </c>
      <c r="J47" s="39">
        <f>SUM(J4:J46)/30</f>
        <v>11.066666666666666</v>
      </c>
      <c r="K47" s="39">
        <f>SUM(K4:K46)/29</f>
        <v>13.172413793103448</v>
      </c>
      <c r="L47" s="39">
        <f>SUM(L4:L46)/37</f>
        <v>10.35135135135135</v>
      </c>
      <c r="M47" s="39">
        <f>SUM(M4:M46)/34</f>
        <v>11.911764705882353</v>
      </c>
      <c r="N47" s="39">
        <f>SUM(N4:N46)/31</f>
        <v>12.451612903225806</v>
      </c>
      <c r="O47" s="39">
        <f>SUM(O4:O46)/33</f>
        <v>8.787878787878787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A1:O1"/>
    <mergeCell ref="A2:A3"/>
    <mergeCell ref="D2:O2"/>
  </mergeCells>
  <printOptions/>
  <pageMargins left="0.17" right="0.16" top="0.16" bottom="0.25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kab14</cp:lastModifiedBy>
  <cp:lastPrinted>2014-02-14T07:22:14Z</cp:lastPrinted>
  <dcterms:created xsi:type="dcterms:W3CDTF">2012-10-16T08:44:05Z</dcterms:created>
  <dcterms:modified xsi:type="dcterms:W3CDTF">2014-02-24T08:47:30Z</dcterms:modified>
  <cp:category/>
  <cp:version/>
  <cp:contentType/>
  <cp:contentStatus/>
</cp:coreProperties>
</file>