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09.01.14 г" sheetId="1" r:id="rId1"/>
    <sheet name="28.01.14 г" sheetId="2" r:id="rId2"/>
    <sheet name="20.02.14 г" sheetId="3" r:id="rId3"/>
    <sheet name="06.03.14 г" sheetId="4" r:id="rId4"/>
    <sheet name="20.03.14 г" sheetId="5" r:id="rId5"/>
  </sheets>
  <definedNames/>
  <calcPr fullCalcOnLoad="1"/>
</workbook>
</file>

<file path=xl/sharedStrings.xml><?xml version="1.0" encoding="utf-8"?>
<sst xmlns="http://schemas.openxmlformats.org/spreadsheetml/2006/main" count="385" uniqueCount="64">
  <si>
    <t>ИТОГИ ПРОБНОГО ТЕСТИРОВАНИЯ</t>
  </si>
  <si>
    <t>қазақ тілі</t>
  </si>
  <si>
    <t>орыс тілі</t>
  </si>
  <si>
    <t>К. тарих</t>
  </si>
  <si>
    <t>математика</t>
  </si>
  <si>
    <t>по выбору</t>
  </si>
  <si>
    <t>всего</t>
  </si>
  <si>
    <t>на конк</t>
  </si>
  <si>
    <t>Абдалы</t>
  </si>
  <si>
    <t>Карлыгаш</t>
  </si>
  <si>
    <t>биология</t>
  </si>
  <si>
    <t>Ахметова</t>
  </si>
  <si>
    <t>Малика</t>
  </si>
  <si>
    <t>әдебиет</t>
  </si>
  <si>
    <t>Аубакирова</t>
  </si>
  <si>
    <t>Асия</t>
  </si>
  <si>
    <t>Дутбаев</t>
  </si>
  <si>
    <t>Олжас</t>
  </si>
  <si>
    <t>вс история</t>
  </si>
  <si>
    <t>Жексенби</t>
  </si>
  <si>
    <t>Сабира</t>
  </si>
  <si>
    <t>англ.яз.</t>
  </si>
  <si>
    <t>Нуриден</t>
  </si>
  <si>
    <t>Меруерт</t>
  </si>
  <si>
    <t>Рахимов</t>
  </si>
  <si>
    <t>Рысбек</t>
  </si>
  <si>
    <t>география</t>
  </si>
  <si>
    <t>Романкызы</t>
  </si>
  <si>
    <t>Гульмекен</t>
  </si>
  <si>
    <t>Токтасынова</t>
  </si>
  <si>
    <t>Рысты</t>
  </si>
  <si>
    <t>физика</t>
  </si>
  <si>
    <t>Шахаев</t>
  </si>
  <si>
    <t>Амирхан</t>
  </si>
  <si>
    <t>дүние ж т</t>
  </si>
  <si>
    <t xml:space="preserve">Бекетова </t>
  </si>
  <si>
    <t>Айнур</t>
  </si>
  <si>
    <t>Ахметжанов</t>
  </si>
  <si>
    <t>Бегенаев</t>
  </si>
  <si>
    <t>Жанибек</t>
  </si>
  <si>
    <t>Голопапа</t>
  </si>
  <si>
    <t>Алена</t>
  </si>
  <si>
    <t>Золотарева</t>
  </si>
  <si>
    <t>Дарья</t>
  </si>
  <si>
    <t>Каширская</t>
  </si>
  <si>
    <t>Евгения</t>
  </si>
  <si>
    <t>рус лит</t>
  </si>
  <si>
    <t>Кинжитаев</t>
  </si>
  <si>
    <t>Рахат</t>
  </si>
  <si>
    <t>вс ист</t>
  </si>
  <si>
    <t>Ниязбаева</t>
  </si>
  <si>
    <t>Сабиля</t>
  </si>
  <si>
    <t>Трифонова</t>
  </si>
  <si>
    <t>Кира</t>
  </si>
  <si>
    <t>орта ұпайы 11а</t>
  </si>
  <si>
    <t>орта ұпайы 11б</t>
  </si>
  <si>
    <t xml:space="preserve">орта ұпайы </t>
  </si>
  <si>
    <t>геогр</t>
  </si>
  <si>
    <t>орта 11а</t>
  </si>
  <si>
    <t>орта 11б</t>
  </si>
  <si>
    <t xml:space="preserve">орта </t>
  </si>
  <si>
    <t>20.02.2014 г</t>
  </si>
  <si>
    <t>06.03.2014 г</t>
  </si>
  <si>
    <t>20.03.2014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</si>
</sst>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left" vertical="top"/>
      <protection locked="0"/>
    </xf>
    <xf numFmtId="1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9" fontId="29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30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P18" sqref="P17:P18"/>
    </sheetView>
  </sheetViews>
  <sheetFormatPr defaultColWidth="9.140625" defaultRowHeight="15"/>
  <cols>
    <col min="1" max="1" width="6.8515625" style="0" customWidth="1"/>
    <col min="2" max="2" width="14.421875" style="0" customWidth="1"/>
  </cols>
  <sheetData>
    <row r="2" spans="1:11" ht="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3">
        <v>41648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/>
      <c r="B4" s="5"/>
      <c r="C4" s="5"/>
      <c r="D4" s="6" t="s">
        <v>1</v>
      </c>
      <c r="E4" s="7" t="s">
        <v>2</v>
      </c>
      <c r="F4" s="7" t="s">
        <v>3</v>
      </c>
      <c r="G4" s="6" t="s">
        <v>4</v>
      </c>
      <c r="H4" s="8" t="s">
        <v>5</v>
      </c>
      <c r="I4" s="9"/>
      <c r="J4" s="4" t="s">
        <v>6</v>
      </c>
      <c r="K4" s="4" t="s">
        <v>7</v>
      </c>
    </row>
    <row r="5" spans="1:11" ht="15.75">
      <c r="A5" s="10">
        <v>1</v>
      </c>
      <c r="B5" s="11" t="s">
        <v>8</v>
      </c>
      <c r="C5" s="11" t="s">
        <v>9</v>
      </c>
      <c r="D5" s="12">
        <v>19</v>
      </c>
      <c r="E5" s="12">
        <v>14</v>
      </c>
      <c r="F5" s="13">
        <v>14</v>
      </c>
      <c r="G5" s="13">
        <v>14</v>
      </c>
      <c r="H5" s="14">
        <v>15</v>
      </c>
      <c r="I5" s="15" t="s">
        <v>10</v>
      </c>
      <c r="J5" s="16">
        <f aca="true" t="shared" si="0" ref="J5:J23">SUM(D5,E5,G5,F5,H5)</f>
        <v>76</v>
      </c>
      <c r="K5" s="16">
        <f aca="true" t="shared" si="1" ref="K5:K23">J5-E5</f>
        <v>62</v>
      </c>
    </row>
    <row r="6" spans="1:11" ht="15.75">
      <c r="A6" s="10">
        <v>2</v>
      </c>
      <c r="B6" s="11" t="s">
        <v>11</v>
      </c>
      <c r="C6" s="11" t="s">
        <v>12</v>
      </c>
      <c r="D6" s="12">
        <v>20</v>
      </c>
      <c r="E6" s="12">
        <v>18</v>
      </c>
      <c r="F6" s="13">
        <v>20</v>
      </c>
      <c r="G6" s="13">
        <v>12</v>
      </c>
      <c r="H6" s="14">
        <v>18</v>
      </c>
      <c r="I6" s="15" t="s">
        <v>13</v>
      </c>
      <c r="J6" s="16">
        <f t="shared" si="0"/>
        <v>88</v>
      </c>
      <c r="K6" s="16">
        <f t="shared" si="1"/>
        <v>70</v>
      </c>
    </row>
    <row r="7" spans="1:11" ht="15.75">
      <c r="A7" s="10">
        <v>3</v>
      </c>
      <c r="B7" s="11" t="s">
        <v>14</v>
      </c>
      <c r="C7" s="11" t="s">
        <v>15</v>
      </c>
      <c r="D7" s="13">
        <v>16</v>
      </c>
      <c r="E7" s="13">
        <v>15</v>
      </c>
      <c r="F7" s="13">
        <v>18</v>
      </c>
      <c r="G7" s="13">
        <v>17</v>
      </c>
      <c r="H7" s="14">
        <v>15</v>
      </c>
      <c r="I7" s="15" t="s">
        <v>10</v>
      </c>
      <c r="J7" s="16">
        <f t="shared" si="0"/>
        <v>81</v>
      </c>
      <c r="K7" s="16">
        <f t="shared" si="1"/>
        <v>66</v>
      </c>
    </row>
    <row r="8" spans="1:11" ht="15.75">
      <c r="A8" s="10">
        <v>4</v>
      </c>
      <c r="B8" s="11" t="s">
        <v>16</v>
      </c>
      <c r="C8" s="11" t="s">
        <v>17</v>
      </c>
      <c r="D8" s="13">
        <v>16</v>
      </c>
      <c r="E8" s="13">
        <v>5</v>
      </c>
      <c r="F8" s="13">
        <v>15</v>
      </c>
      <c r="G8" s="13">
        <v>10</v>
      </c>
      <c r="H8" s="14">
        <v>8</v>
      </c>
      <c r="I8" s="15" t="s">
        <v>18</v>
      </c>
      <c r="J8" s="16">
        <f t="shared" si="0"/>
        <v>54</v>
      </c>
      <c r="K8" s="16">
        <f t="shared" si="1"/>
        <v>49</v>
      </c>
    </row>
    <row r="9" spans="1:11" ht="15.75">
      <c r="A9" s="10">
        <v>5</v>
      </c>
      <c r="B9" s="11" t="s">
        <v>19</v>
      </c>
      <c r="C9" s="11" t="s">
        <v>20</v>
      </c>
      <c r="D9" s="13">
        <v>22</v>
      </c>
      <c r="E9" s="13">
        <v>18</v>
      </c>
      <c r="F9" s="13">
        <v>15</v>
      </c>
      <c r="G9" s="13">
        <v>17</v>
      </c>
      <c r="H9" s="14">
        <v>17</v>
      </c>
      <c r="I9" s="15" t="s">
        <v>21</v>
      </c>
      <c r="J9" s="16">
        <f t="shared" si="0"/>
        <v>89</v>
      </c>
      <c r="K9" s="16">
        <f t="shared" si="1"/>
        <v>71</v>
      </c>
    </row>
    <row r="10" spans="1:11" ht="15.75">
      <c r="A10" s="10">
        <v>6</v>
      </c>
      <c r="B10" s="11" t="s">
        <v>22</v>
      </c>
      <c r="C10" s="11" t="s">
        <v>23</v>
      </c>
      <c r="D10" s="13">
        <v>16</v>
      </c>
      <c r="E10" s="13">
        <v>9</v>
      </c>
      <c r="F10" s="13">
        <v>15</v>
      </c>
      <c r="G10" s="13">
        <v>6</v>
      </c>
      <c r="H10" s="14">
        <v>10</v>
      </c>
      <c r="I10" s="15" t="s">
        <v>10</v>
      </c>
      <c r="J10" s="16">
        <f t="shared" si="0"/>
        <v>56</v>
      </c>
      <c r="K10" s="16">
        <f t="shared" si="1"/>
        <v>47</v>
      </c>
    </row>
    <row r="11" spans="1:11" ht="15.75">
      <c r="A11" s="10">
        <v>7</v>
      </c>
      <c r="B11" s="11" t="s">
        <v>24</v>
      </c>
      <c r="C11" s="11" t="s">
        <v>25</v>
      </c>
      <c r="D11" s="13">
        <v>15</v>
      </c>
      <c r="E11" s="13">
        <v>12</v>
      </c>
      <c r="F11" s="13">
        <v>13</v>
      </c>
      <c r="G11" s="13">
        <v>6</v>
      </c>
      <c r="H11" s="14">
        <v>11</v>
      </c>
      <c r="I11" s="15" t="s">
        <v>26</v>
      </c>
      <c r="J11" s="16">
        <f t="shared" si="0"/>
        <v>57</v>
      </c>
      <c r="K11" s="16">
        <f t="shared" si="1"/>
        <v>45</v>
      </c>
    </row>
    <row r="12" spans="1:11" ht="15.75">
      <c r="A12" s="10">
        <v>8</v>
      </c>
      <c r="B12" s="11" t="s">
        <v>27</v>
      </c>
      <c r="C12" s="11" t="s">
        <v>28</v>
      </c>
      <c r="D12" s="13">
        <v>23</v>
      </c>
      <c r="E12" s="13">
        <v>21</v>
      </c>
      <c r="F12" s="13">
        <v>21</v>
      </c>
      <c r="G12" s="13">
        <v>17</v>
      </c>
      <c r="H12" s="14">
        <v>21</v>
      </c>
      <c r="I12" s="15" t="s">
        <v>13</v>
      </c>
      <c r="J12" s="16">
        <f t="shared" si="0"/>
        <v>103</v>
      </c>
      <c r="K12" s="16">
        <f t="shared" si="1"/>
        <v>82</v>
      </c>
    </row>
    <row r="13" spans="1:11" ht="15.75">
      <c r="A13" s="10">
        <v>9</v>
      </c>
      <c r="B13" s="11" t="s">
        <v>29</v>
      </c>
      <c r="C13" s="11" t="s">
        <v>30</v>
      </c>
      <c r="D13" s="13">
        <v>22</v>
      </c>
      <c r="E13" s="13">
        <v>18</v>
      </c>
      <c r="F13" s="13">
        <v>17</v>
      </c>
      <c r="G13" s="13">
        <v>15</v>
      </c>
      <c r="H13" s="14">
        <v>10</v>
      </c>
      <c r="I13" s="15" t="s">
        <v>31</v>
      </c>
      <c r="J13" s="16">
        <f t="shared" si="0"/>
        <v>82</v>
      </c>
      <c r="K13" s="16">
        <f t="shared" si="1"/>
        <v>64</v>
      </c>
    </row>
    <row r="14" spans="1:11" ht="15.75">
      <c r="A14" s="10">
        <v>10</v>
      </c>
      <c r="B14" s="11" t="s">
        <v>32</v>
      </c>
      <c r="C14" s="11" t="s">
        <v>33</v>
      </c>
      <c r="D14" s="13">
        <v>18</v>
      </c>
      <c r="E14" s="13">
        <v>20</v>
      </c>
      <c r="F14" s="13">
        <v>18</v>
      </c>
      <c r="G14" s="13">
        <v>10</v>
      </c>
      <c r="H14" s="14">
        <v>8</v>
      </c>
      <c r="I14" s="15" t="s">
        <v>34</v>
      </c>
      <c r="J14" s="16">
        <f t="shared" si="0"/>
        <v>74</v>
      </c>
      <c r="K14" s="16">
        <f t="shared" si="1"/>
        <v>54</v>
      </c>
    </row>
    <row r="15" spans="1:11" ht="15.75">
      <c r="A15" s="10">
        <v>11</v>
      </c>
      <c r="B15" s="11" t="s">
        <v>35</v>
      </c>
      <c r="C15" s="11" t="s">
        <v>36</v>
      </c>
      <c r="D15" s="13"/>
      <c r="E15" s="13"/>
      <c r="F15" s="13"/>
      <c r="G15" s="13"/>
      <c r="H15" s="14"/>
      <c r="I15" s="15" t="s">
        <v>10</v>
      </c>
      <c r="J15" s="16">
        <f t="shared" si="0"/>
        <v>0</v>
      </c>
      <c r="K15" s="16">
        <f t="shared" si="1"/>
        <v>0</v>
      </c>
    </row>
    <row r="16" spans="1:11" ht="15.75">
      <c r="A16" s="10">
        <v>12</v>
      </c>
      <c r="B16" s="17" t="s">
        <v>37</v>
      </c>
      <c r="C16" s="17" t="s">
        <v>33</v>
      </c>
      <c r="D16" s="12">
        <v>17</v>
      </c>
      <c r="E16" s="12">
        <v>18</v>
      </c>
      <c r="F16" s="13">
        <v>9</v>
      </c>
      <c r="G16" s="13">
        <v>8</v>
      </c>
      <c r="H16" s="18">
        <v>7</v>
      </c>
      <c r="I16" s="19" t="s">
        <v>31</v>
      </c>
      <c r="J16" s="16">
        <f t="shared" si="0"/>
        <v>59</v>
      </c>
      <c r="K16" s="16">
        <f t="shared" si="1"/>
        <v>41</v>
      </c>
    </row>
    <row r="17" spans="1:11" ht="15.75">
      <c r="A17" s="10">
        <v>13</v>
      </c>
      <c r="B17" s="17" t="s">
        <v>38</v>
      </c>
      <c r="C17" s="17" t="s">
        <v>39</v>
      </c>
      <c r="D17" s="12">
        <v>17</v>
      </c>
      <c r="E17" s="12">
        <v>14</v>
      </c>
      <c r="F17" s="13">
        <v>22</v>
      </c>
      <c r="G17" s="13">
        <v>17</v>
      </c>
      <c r="H17" s="18">
        <v>9</v>
      </c>
      <c r="I17" s="19" t="s">
        <v>31</v>
      </c>
      <c r="J17" s="16">
        <f t="shared" si="0"/>
        <v>79</v>
      </c>
      <c r="K17" s="16">
        <f t="shared" si="1"/>
        <v>65</v>
      </c>
    </row>
    <row r="18" spans="1:11" ht="15.75">
      <c r="A18" s="10">
        <v>14</v>
      </c>
      <c r="B18" s="20" t="s">
        <v>40</v>
      </c>
      <c r="C18" s="20" t="s">
        <v>41</v>
      </c>
      <c r="D18" s="13">
        <v>19</v>
      </c>
      <c r="E18" s="13">
        <v>20</v>
      </c>
      <c r="F18" s="13">
        <v>19</v>
      </c>
      <c r="G18" s="13">
        <v>14</v>
      </c>
      <c r="H18" s="21">
        <v>18</v>
      </c>
      <c r="I18" s="19" t="s">
        <v>10</v>
      </c>
      <c r="J18" s="16">
        <f t="shared" si="0"/>
        <v>90</v>
      </c>
      <c r="K18" s="16">
        <f t="shared" si="1"/>
        <v>70</v>
      </c>
    </row>
    <row r="19" spans="1:11" ht="15.75">
      <c r="A19" s="10">
        <v>15</v>
      </c>
      <c r="B19" s="17" t="s">
        <v>42</v>
      </c>
      <c r="C19" s="17" t="s">
        <v>43</v>
      </c>
      <c r="D19" s="13">
        <v>19</v>
      </c>
      <c r="E19" s="13">
        <v>20</v>
      </c>
      <c r="F19" s="13">
        <v>16</v>
      </c>
      <c r="G19" s="13">
        <v>12</v>
      </c>
      <c r="H19" s="21">
        <v>20</v>
      </c>
      <c r="I19" s="15" t="s">
        <v>21</v>
      </c>
      <c r="J19" s="16">
        <f t="shared" si="0"/>
        <v>87</v>
      </c>
      <c r="K19" s="16">
        <f t="shared" si="1"/>
        <v>67</v>
      </c>
    </row>
    <row r="20" spans="1:11" ht="15.75">
      <c r="A20" s="10">
        <v>16</v>
      </c>
      <c r="B20" s="17" t="s">
        <v>44</v>
      </c>
      <c r="C20" s="17" t="s">
        <v>45</v>
      </c>
      <c r="D20" s="13"/>
      <c r="E20" s="13"/>
      <c r="F20" s="13"/>
      <c r="G20" s="13"/>
      <c r="H20" s="21"/>
      <c r="I20" s="15" t="s">
        <v>46</v>
      </c>
      <c r="J20" s="16">
        <f t="shared" si="0"/>
        <v>0</v>
      </c>
      <c r="K20" s="16">
        <f t="shared" si="1"/>
        <v>0</v>
      </c>
    </row>
    <row r="21" spans="1:11" ht="15.75">
      <c r="A21" s="22">
        <v>17</v>
      </c>
      <c r="B21" s="17" t="s">
        <v>47</v>
      </c>
      <c r="C21" s="17" t="s">
        <v>48</v>
      </c>
      <c r="D21" s="13">
        <v>19</v>
      </c>
      <c r="E21" s="13">
        <v>20</v>
      </c>
      <c r="F21" s="13">
        <v>23</v>
      </c>
      <c r="G21" s="13">
        <v>15</v>
      </c>
      <c r="H21" s="21">
        <v>10</v>
      </c>
      <c r="I21" s="23" t="s">
        <v>49</v>
      </c>
      <c r="J21" s="16">
        <f t="shared" si="0"/>
        <v>87</v>
      </c>
      <c r="K21" s="16">
        <f t="shared" si="1"/>
        <v>67</v>
      </c>
    </row>
    <row r="22" spans="1:11" ht="15.75">
      <c r="A22" s="10">
        <v>18</v>
      </c>
      <c r="B22" s="17" t="s">
        <v>50</v>
      </c>
      <c r="C22" s="17" t="s">
        <v>51</v>
      </c>
      <c r="D22" s="13">
        <v>23</v>
      </c>
      <c r="E22" s="13">
        <v>18</v>
      </c>
      <c r="F22" s="13">
        <v>21</v>
      </c>
      <c r="G22" s="13">
        <v>17</v>
      </c>
      <c r="H22" s="21">
        <v>15</v>
      </c>
      <c r="I22" s="15" t="s">
        <v>10</v>
      </c>
      <c r="J22" s="16">
        <f t="shared" si="0"/>
        <v>94</v>
      </c>
      <c r="K22" s="16">
        <f t="shared" si="1"/>
        <v>76</v>
      </c>
    </row>
    <row r="23" spans="1:11" ht="15.75">
      <c r="A23" s="10">
        <v>19</v>
      </c>
      <c r="B23" s="17" t="s">
        <v>52</v>
      </c>
      <c r="C23" s="17" t="s">
        <v>53</v>
      </c>
      <c r="D23" s="13">
        <v>19</v>
      </c>
      <c r="E23" s="13">
        <v>15</v>
      </c>
      <c r="F23" s="13">
        <v>15</v>
      </c>
      <c r="G23" s="13">
        <v>14</v>
      </c>
      <c r="H23" s="21">
        <v>18</v>
      </c>
      <c r="I23" s="15" t="s">
        <v>10</v>
      </c>
      <c r="J23" s="16">
        <f t="shared" si="0"/>
        <v>81</v>
      </c>
      <c r="K23" s="16">
        <f t="shared" si="1"/>
        <v>66</v>
      </c>
    </row>
    <row r="24" spans="1:11" ht="15.75">
      <c r="A24" s="32" t="s">
        <v>54</v>
      </c>
      <c r="B24" s="33"/>
      <c r="C24" s="34"/>
      <c r="D24" s="24">
        <f>AVERAGE(D5:D15)</f>
        <v>18.7</v>
      </c>
      <c r="E24" s="24">
        <f>AVERAGE(E5:E15)</f>
        <v>15</v>
      </c>
      <c r="F24" s="24">
        <f>AVERAGE(F5:F15)</f>
        <v>16.6</v>
      </c>
      <c r="G24" s="24">
        <f>AVERAGE(G5:G15)</f>
        <v>12.4</v>
      </c>
      <c r="H24" s="24">
        <f>AVERAGE(H5:H15)</f>
        <v>13.3</v>
      </c>
      <c r="I24" s="24"/>
      <c r="J24" s="24">
        <f>AVERAGE(J5:J15)</f>
        <v>69.0909090909091</v>
      </c>
      <c r="K24" s="24">
        <f>AVERAGE(K5:K15)</f>
        <v>55.45454545454545</v>
      </c>
    </row>
    <row r="25" spans="1:11" ht="15.75">
      <c r="A25" s="32" t="s">
        <v>55</v>
      </c>
      <c r="B25" s="33"/>
      <c r="C25" s="34"/>
      <c r="D25" s="24">
        <f>AVERAGE(D16:D23)</f>
        <v>19</v>
      </c>
      <c r="E25" s="24">
        <f>AVERAGE(E16:E23)</f>
        <v>17.857142857142858</v>
      </c>
      <c r="F25" s="24">
        <f>AVERAGE(F16:F23)</f>
        <v>17.857142857142858</v>
      </c>
      <c r="G25" s="24">
        <f>AVERAGE(G16:G23)</f>
        <v>13.857142857142858</v>
      </c>
      <c r="H25" s="24">
        <f>AVERAGE(H16:H23)</f>
        <v>13.857142857142858</v>
      </c>
      <c r="I25" s="24"/>
      <c r="J25" s="24">
        <f>AVERAGE(J16:J23)</f>
        <v>72.125</v>
      </c>
      <c r="K25" s="24">
        <f>AVERAGE(K16:K23)</f>
        <v>56.5</v>
      </c>
    </row>
    <row r="26" spans="1:11" ht="15.75">
      <c r="A26" s="32" t="s">
        <v>56</v>
      </c>
      <c r="B26" s="33"/>
      <c r="C26" s="34"/>
      <c r="D26" s="24">
        <f>AVERAGE(D5:D23)</f>
        <v>18.823529411764707</v>
      </c>
      <c r="E26" s="24">
        <f>AVERAGE(E5:E23)</f>
        <v>16.176470588235293</v>
      </c>
      <c r="F26" s="24">
        <f>AVERAGE(F5:F23)</f>
        <v>17.11764705882353</v>
      </c>
      <c r="G26" s="24">
        <f>AVERAGE(G5:G23)</f>
        <v>13</v>
      </c>
      <c r="H26" s="24">
        <f>AVERAGE(H5:H23)</f>
        <v>13.529411764705882</v>
      </c>
      <c r="I26" s="24"/>
      <c r="J26" s="24">
        <f>AVERAGE(J5:J23)</f>
        <v>70.36842105263158</v>
      </c>
      <c r="K26" s="24">
        <f>AVERAGE(K5:K23)</f>
        <v>55.89473684210526</v>
      </c>
    </row>
    <row r="28" spans="2:11" ht="15.75">
      <c r="B28" s="25"/>
      <c r="C28" s="26"/>
      <c r="D28" s="27" t="s">
        <v>31</v>
      </c>
      <c r="E28" s="27" t="s">
        <v>10</v>
      </c>
      <c r="F28" s="7" t="s">
        <v>49</v>
      </c>
      <c r="G28" s="7" t="s">
        <v>13</v>
      </c>
      <c r="H28" s="7" t="s">
        <v>46</v>
      </c>
      <c r="I28" s="7" t="s">
        <v>21</v>
      </c>
      <c r="J28" s="28" t="s">
        <v>57</v>
      </c>
      <c r="K28" s="29"/>
    </row>
    <row r="29" spans="2:11" ht="15.75">
      <c r="B29" s="25"/>
      <c r="C29" s="30" t="s">
        <v>58</v>
      </c>
      <c r="D29" s="31">
        <v>10</v>
      </c>
      <c r="E29" s="31">
        <v>13.3</v>
      </c>
      <c r="F29" s="31">
        <v>8</v>
      </c>
      <c r="G29" s="31">
        <v>19.5</v>
      </c>
      <c r="H29" s="31"/>
      <c r="I29" s="31">
        <v>17</v>
      </c>
      <c r="J29" s="31">
        <v>11</v>
      </c>
      <c r="K29" s="29"/>
    </row>
    <row r="30" spans="2:11" ht="15.75">
      <c r="B30" s="25"/>
      <c r="C30" s="30" t="s">
        <v>59</v>
      </c>
      <c r="D30" s="31">
        <v>8</v>
      </c>
      <c r="E30" s="31">
        <v>17</v>
      </c>
      <c r="F30" s="31">
        <v>10</v>
      </c>
      <c r="G30" s="31"/>
      <c r="H30" s="31"/>
      <c r="I30" s="31">
        <v>20</v>
      </c>
      <c r="J30" s="31"/>
      <c r="K30" s="29"/>
    </row>
    <row r="31" spans="2:11" ht="15.75">
      <c r="B31" s="25"/>
      <c r="C31" s="30" t="s">
        <v>60</v>
      </c>
      <c r="D31" s="31">
        <v>9</v>
      </c>
      <c r="E31" s="31">
        <v>15</v>
      </c>
      <c r="F31" s="31">
        <v>9</v>
      </c>
      <c r="G31" s="31">
        <v>19.5</v>
      </c>
      <c r="H31" s="31"/>
      <c r="I31" s="31">
        <v>18.5</v>
      </c>
      <c r="J31" s="31">
        <v>11</v>
      </c>
      <c r="K31" s="29"/>
    </row>
  </sheetData>
  <sheetProtection/>
  <mergeCells count="3">
    <mergeCell ref="A24:C24"/>
    <mergeCell ref="A25:C25"/>
    <mergeCell ref="A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4.421875" style="0" customWidth="1"/>
    <col min="2" max="2" width="15.57421875" style="0" customWidth="1"/>
    <col min="9" max="9" width="12.00390625" style="0" customWidth="1"/>
  </cols>
  <sheetData>
    <row r="2" spans="1:11" ht="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3">
        <v>41667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/>
      <c r="B4" s="5"/>
      <c r="C4" s="5"/>
      <c r="D4" s="6" t="s">
        <v>1</v>
      </c>
      <c r="E4" s="7" t="s">
        <v>2</v>
      </c>
      <c r="F4" s="7" t="s">
        <v>3</v>
      </c>
      <c r="G4" s="6" t="s">
        <v>4</v>
      </c>
      <c r="H4" s="8" t="s">
        <v>5</v>
      </c>
      <c r="I4" s="9"/>
      <c r="J4" s="4" t="s">
        <v>6</v>
      </c>
      <c r="K4" s="4" t="s">
        <v>7</v>
      </c>
    </row>
    <row r="5" spans="1:11" ht="15.75">
      <c r="A5" s="10">
        <v>1</v>
      </c>
      <c r="B5" s="5" t="s">
        <v>8</v>
      </c>
      <c r="C5" s="11" t="s">
        <v>9</v>
      </c>
      <c r="D5" s="12">
        <v>16</v>
      </c>
      <c r="E5" s="12">
        <v>17</v>
      </c>
      <c r="F5" s="13">
        <v>18</v>
      </c>
      <c r="G5" s="13">
        <v>8</v>
      </c>
      <c r="H5" s="14">
        <v>13</v>
      </c>
      <c r="I5" s="15" t="s">
        <v>10</v>
      </c>
      <c r="J5" s="16">
        <f aca="true" t="shared" si="0" ref="J5:J23">SUM(D5,E5,G5,F5,H5)</f>
        <v>72</v>
      </c>
      <c r="K5" s="16">
        <f aca="true" t="shared" si="1" ref="K5:K23">J5-E5</f>
        <v>55</v>
      </c>
    </row>
    <row r="6" spans="1:11" ht="15.75">
      <c r="A6" s="10">
        <v>2</v>
      </c>
      <c r="B6" s="5" t="s">
        <v>11</v>
      </c>
      <c r="C6" s="11" t="s">
        <v>12</v>
      </c>
      <c r="D6" s="12">
        <v>19</v>
      </c>
      <c r="E6" s="12">
        <v>19</v>
      </c>
      <c r="F6" s="13">
        <v>19</v>
      </c>
      <c r="G6" s="13">
        <v>12</v>
      </c>
      <c r="H6" s="14">
        <v>19</v>
      </c>
      <c r="I6" s="15" t="s">
        <v>13</v>
      </c>
      <c r="J6" s="16">
        <f t="shared" si="0"/>
        <v>88</v>
      </c>
      <c r="K6" s="16">
        <f t="shared" si="1"/>
        <v>69</v>
      </c>
    </row>
    <row r="7" spans="1:11" ht="15.75">
      <c r="A7" s="10">
        <v>3</v>
      </c>
      <c r="B7" s="5" t="s">
        <v>14</v>
      </c>
      <c r="C7" s="11" t="s">
        <v>15</v>
      </c>
      <c r="D7" s="13">
        <v>20</v>
      </c>
      <c r="E7" s="13">
        <v>18</v>
      </c>
      <c r="F7" s="13">
        <v>17</v>
      </c>
      <c r="G7" s="13">
        <v>12</v>
      </c>
      <c r="H7" s="14">
        <v>17</v>
      </c>
      <c r="I7" s="15" t="s">
        <v>10</v>
      </c>
      <c r="J7" s="16">
        <f t="shared" si="0"/>
        <v>84</v>
      </c>
      <c r="K7" s="16">
        <f t="shared" si="1"/>
        <v>66</v>
      </c>
    </row>
    <row r="8" spans="1:11" ht="15.75">
      <c r="A8" s="10">
        <v>4</v>
      </c>
      <c r="B8" s="11" t="s">
        <v>16</v>
      </c>
      <c r="C8" s="11" t="s">
        <v>17</v>
      </c>
      <c r="D8" s="13">
        <v>14</v>
      </c>
      <c r="E8" s="13">
        <v>12</v>
      </c>
      <c r="F8" s="13">
        <v>13</v>
      </c>
      <c r="G8" s="13">
        <v>8</v>
      </c>
      <c r="H8" s="14">
        <v>11</v>
      </c>
      <c r="I8" s="15" t="s">
        <v>18</v>
      </c>
      <c r="J8" s="16">
        <f t="shared" si="0"/>
        <v>58</v>
      </c>
      <c r="K8" s="16">
        <f t="shared" si="1"/>
        <v>46</v>
      </c>
    </row>
    <row r="9" spans="1:11" ht="15.75">
      <c r="A9" s="10">
        <v>5</v>
      </c>
      <c r="B9" s="5" t="s">
        <v>19</v>
      </c>
      <c r="C9" s="11" t="s">
        <v>20</v>
      </c>
      <c r="D9" s="13">
        <v>22</v>
      </c>
      <c r="E9" s="13">
        <v>21</v>
      </c>
      <c r="F9" s="13">
        <v>19</v>
      </c>
      <c r="G9" s="13">
        <v>17</v>
      </c>
      <c r="H9" s="14">
        <v>15</v>
      </c>
      <c r="I9" s="15" t="s">
        <v>21</v>
      </c>
      <c r="J9" s="16">
        <f t="shared" si="0"/>
        <v>94</v>
      </c>
      <c r="K9" s="16">
        <f t="shared" si="1"/>
        <v>73</v>
      </c>
    </row>
    <row r="10" spans="1:11" ht="15.75">
      <c r="A10" s="10">
        <v>6</v>
      </c>
      <c r="B10" s="11" t="s">
        <v>22</v>
      </c>
      <c r="C10" s="11" t="s">
        <v>23</v>
      </c>
      <c r="D10" s="13">
        <v>13</v>
      </c>
      <c r="E10" s="13">
        <v>10</v>
      </c>
      <c r="F10" s="13">
        <v>12</v>
      </c>
      <c r="G10" s="13">
        <v>8</v>
      </c>
      <c r="H10" s="14">
        <v>12</v>
      </c>
      <c r="I10" s="15" t="s">
        <v>10</v>
      </c>
      <c r="J10" s="16">
        <f t="shared" si="0"/>
        <v>55</v>
      </c>
      <c r="K10" s="16">
        <f t="shared" si="1"/>
        <v>45</v>
      </c>
    </row>
    <row r="11" spans="1:11" ht="15.75">
      <c r="A11" s="10">
        <v>7</v>
      </c>
      <c r="B11" s="5" t="s">
        <v>24</v>
      </c>
      <c r="C11" s="11" t="s">
        <v>25</v>
      </c>
      <c r="D11" s="13">
        <v>12</v>
      </c>
      <c r="E11" s="13">
        <v>11</v>
      </c>
      <c r="F11" s="13">
        <v>13</v>
      </c>
      <c r="G11" s="13">
        <v>8</v>
      </c>
      <c r="H11" s="14">
        <v>13</v>
      </c>
      <c r="I11" s="15" t="s">
        <v>26</v>
      </c>
      <c r="J11" s="16">
        <f t="shared" si="0"/>
        <v>57</v>
      </c>
      <c r="K11" s="16">
        <f t="shared" si="1"/>
        <v>46</v>
      </c>
    </row>
    <row r="12" spans="1:11" ht="15.75">
      <c r="A12" s="10">
        <v>8</v>
      </c>
      <c r="B12" s="5" t="s">
        <v>27</v>
      </c>
      <c r="C12" s="11" t="s">
        <v>28</v>
      </c>
      <c r="D12" s="13">
        <v>23</v>
      </c>
      <c r="E12" s="13">
        <v>21</v>
      </c>
      <c r="F12" s="13">
        <v>23</v>
      </c>
      <c r="G12" s="13">
        <v>17</v>
      </c>
      <c r="H12" s="14">
        <v>23</v>
      </c>
      <c r="I12" s="15" t="s">
        <v>13</v>
      </c>
      <c r="J12" s="16">
        <f t="shared" si="0"/>
        <v>107</v>
      </c>
      <c r="K12" s="16">
        <f t="shared" si="1"/>
        <v>86</v>
      </c>
    </row>
    <row r="13" spans="1:11" ht="15.75">
      <c r="A13" s="10">
        <v>9</v>
      </c>
      <c r="B13" s="5" t="s">
        <v>29</v>
      </c>
      <c r="C13" s="11" t="s">
        <v>30</v>
      </c>
      <c r="D13" s="13">
        <v>19</v>
      </c>
      <c r="E13" s="13">
        <v>24</v>
      </c>
      <c r="F13" s="13">
        <v>20</v>
      </c>
      <c r="G13" s="13">
        <v>18</v>
      </c>
      <c r="H13" s="14">
        <v>11</v>
      </c>
      <c r="I13" s="15" t="s">
        <v>34</v>
      </c>
      <c r="J13" s="16">
        <f t="shared" si="0"/>
        <v>92</v>
      </c>
      <c r="K13" s="16">
        <f t="shared" si="1"/>
        <v>68</v>
      </c>
    </row>
    <row r="14" spans="1:11" ht="15.75">
      <c r="A14" s="10">
        <v>10</v>
      </c>
      <c r="B14" s="11" t="s">
        <v>32</v>
      </c>
      <c r="C14" s="11" t="s">
        <v>33</v>
      </c>
      <c r="D14" s="13">
        <v>16</v>
      </c>
      <c r="E14" s="13">
        <v>13</v>
      </c>
      <c r="F14" s="13">
        <v>14</v>
      </c>
      <c r="G14" s="13">
        <v>10</v>
      </c>
      <c r="H14" s="14">
        <v>11</v>
      </c>
      <c r="I14" s="15" t="s">
        <v>34</v>
      </c>
      <c r="J14" s="16">
        <f t="shared" si="0"/>
        <v>64</v>
      </c>
      <c r="K14" s="16">
        <f t="shared" si="1"/>
        <v>51</v>
      </c>
    </row>
    <row r="15" spans="1:11" ht="15.75">
      <c r="A15" s="10">
        <v>11</v>
      </c>
      <c r="B15" s="5" t="s">
        <v>35</v>
      </c>
      <c r="C15" s="11" t="s">
        <v>36</v>
      </c>
      <c r="D15" s="13">
        <v>15</v>
      </c>
      <c r="E15" s="13">
        <v>14</v>
      </c>
      <c r="F15" s="13">
        <v>17</v>
      </c>
      <c r="G15" s="13">
        <v>7</v>
      </c>
      <c r="H15" s="14">
        <v>13</v>
      </c>
      <c r="I15" s="15" t="s">
        <v>10</v>
      </c>
      <c r="J15" s="16">
        <f t="shared" si="0"/>
        <v>66</v>
      </c>
      <c r="K15" s="16">
        <f t="shared" si="1"/>
        <v>52</v>
      </c>
    </row>
    <row r="16" spans="1:11" ht="15.75">
      <c r="A16" s="10">
        <v>12</v>
      </c>
      <c r="B16" s="35" t="s">
        <v>37</v>
      </c>
      <c r="C16" s="17" t="s">
        <v>33</v>
      </c>
      <c r="D16" s="12">
        <v>14</v>
      </c>
      <c r="E16" s="12">
        <v>14</v>
      </c>
      <c r="F16" s="13">
        <v>14</v>
      </c>
      <c r="G16" s="13">
        <v>10</v>
      </c>
      <c r="H16" s="18">
        <v>9</v>
      </c>
      <c r="I16" s="19" t="s">
        <v>31</v>
      </c>
      <c r="J16" s="16">
        <f t="shared" si="0"/>
        <v>61</v>
      </c>
      <c r="K16" s="16">
        <f t="shared" si="1"/>
        <v>47</v>
      </c>
    </row>
    <row r="17" spans="1:11" ht="15.75">
      <c r="A17" s="10">
        <v>13</v>
      </c>
      <c r="B17" s="35" t="s">
        <v>38</v>
      </c>
      <c r="C17" s="17" t="s">
        <v>39</v>
      </c>
      <c r="D17" s="12">
        <v>16</v>
      </c>
      <c r="E17" s="12">
        <v>20</v>
      </c>
      <c r="F17" s="13">
        <v>18</v>
      </c>
      <c r="G17" s="13">
        <v>11</v>
      </c>
      <c r="H17" s="18">
        <v>11</v>
      </c>
      <c r="I17" s="19" t="s">
        <v>31</v>
      </c>
      <c r="J17" s="16">
        <f t="shared" si="0"/>
        <v>76</v>
      </c>
      <c r="K17" s="16">
        <f t="shared" si="1"/>
        <v>56</v>
      </c>
    </row>
    <row r="18" spans="1:11" ht="15.75">
      <c r="A18" s="10">
        <v>14</v>
      </c>
      <c r="B18" s="20" t="s">
        <v>40</v>
      </c>
      <c r="C18" s="20" t="s">
        <v>41</v>
      </c>
      <c r="D18" s="13"/>
      <c r="E18" s="13"/>
      <c r="F18" s="13"/>
      <c r="G18" s="13"/>
      <c r="H18" s="21"/>
      <c r="I18" s="19" t="s">
        <v>10</v>
      </c>
      <c r="J18" s="16">
        <f t="shared" si="0"/>
        <v>0</v>
      </c>
      <c r="K18" s="16">
        <f t="shared" si="1"/>
        <v>0</v>
      </c>
    </row>
    <row r="19" spans="1:11" ht="15.75">
      <c r="A19" s="10">
        <v>15</v>
      </c>
      <c r="B19" s="35" t="s">
        <v>42</v>
      </c>
      <c r="C19" s="17" t="s">
        <v>43</v>
      </c>
      <c r="D19" s="13">
        <v>18</v>
      </c>
      <c r="E19" s="13">
        <v>21</v>
      </c>
      <c r="F19" s="13">
        <v>18</v>
      </c>
      <c r="G19" s="13">
        <v>12</v>
      </c>
      <c r="H19" s="21">
        <v>23</v>
      </c>
      <c r="I19" s="15" t="s">
        <v>21</v>
      </c>
      <c r="J19" s="16">
        <f t="shared" si="0"/>
        <v>92</v>
      </c>
      <c r="K19" s="16">
        <f t="shared" si="1"/>
        <v>71</v>
      </c>
    </row>
    <row r="20" spans="1:11" ht="15.75">
      <c r="A20" s="10">
        <v>16</v>
      </c>
      <c r="B20" s="35" t="s">
        <v>44</v>
      </c>
      <c r="C20" s="17" t="s">
        <v>45</v>
      </c>
      <c r="D20" s="13">
        <v>21</v>
      </c>
      <c r="E20" s="13">
        <v>13</v>
      </c>
      <c r="F20" s="13">
        <v>17</v>
      </c>
      <c r="G20" s="13">
        <v>9</v>
      </c>
      <c r="H20" s="21">
        <v>8</v>
      </c>
      <c r="I20" s="15" t="s">
        <v>46</v>
      </c>
      <c r="J20" s="16">
        <f t="shared" si="0"/>
        <v>68</v>
      </c>
      <c r="K20" s="16">
        <f t="shared" si="1"/>
        <v>55</v>
      </c>
    </row>
    <row r="21" spans="1:11" ht="15.75">
      <c r="A21" s="22">
        <v>17</v>
      </c>
      <c r="B21" s="35" t="s">
        <v>47</v>
      </c>
      <c r="C21" s="17" t="s">
        <v>48</v>
      </c>
      <c r="D21" s="13">
        <v>21</v>
      </c>
      <c r="E21" s="13">
        <v>17</v>
      </c>
      <c r="F21" s="13">
        <v>22</v>
      </c>
      <c r="G21" s="13">
        <v>14</v>
      </c>
      <c r="H21" s="21">
        <v>10</v>
      </c>
      <c r="I21" s="23" t="s">
        <v>49</v>
      </c>
      <c r="J21" s="16">
        <f t="shared" si="0"/>
        <v>84</v>
      </c>
      <c r="K21" s="16">
        <f t="shared" si="1"/>
        <v>67</v>
      </c>
    </row>
    <row r="22" spans="1:11" ht="15.75">
      <c r="A22" s="10">
        <v>18</v>
      </c>
      <c r="B22" s="35" t="s">
        <v>50</v>
      </c>
      <c r="C22" s="17" t="s">
        <v>51</v>
      </c>
      <c r="D22" s="13">
        <v>21</v>
      </c>
      <c r="E22" s="13">
        <v>23</v>
      </c>
      <c r="F22" s="13">
        <v>23</v>
      </c>
      <c r="G22" s="13">
        <v>15</v>
      </c>
      <c r="H22" s="21">
        <v>20</v>
      </c>
      <c r="I22" s="15" t="s">
        <v>10</v>
      </c>
      <c r="J22" s="16">
        <f t="shared" si="0"/>
        <v>102</v>
      </c>
      <c r="K22" s="16">
        <f t="shared" si="1"/>
        <v>79</v>
      </c>
    </row>
    <row r="23" spans="1:11" ht="15.75">
      <c r="A23" s="10">
        <v>19</v>
      </c>
      <c r="B23" s="35" t="s">
        <v>52</v>
      </c>
      <c r="C23" s="17" t="s">
        <v>53</v>
      </c>
      <c r="D23" s="13">
        <v>12</v>
      </c>
      <c r="E23" s="13">
        <v>18</v>
      </c>
      <c r="F23" s="13">
        <v>16</v>
      </c>
      <c r="G23" s="13">
        <v>12</v>
      </c>
      <c r="H23" s="21">
        <v>22</v>
      </c>
      <c r="I23" s="15" t="s">
        <v>10</v>
      </c>
      <c r="J23" s="16">
        <f t="shared" si="0"/>
        <v>80</v>
      </c>
      <c r="K23" s="16">
        <f t="shared" si="1"/>
        <v>62</v>
      </c>
    </row>
    <row r="24" spans="1:11" ht="15.75">
      <c r="A24" s="32" t="s">
        <v>54</v>
      </c>
      <c r="B24" s="33"/>
      <c r="C24" s="34"/>
      <c r="D24" s="24">
        <f>AVERAGE(D5:D15)</f>
        <v>17.181818181818183</v>
      </c>
      <c r="E24" s="24">
        <f>AVERAGE(E5:E15)</f>
        <v>16.363636363636363</v>
      </c>
      <c r="F24" s="24">
        <f>AVERAGE(F5:F15)</f>
        <v>16.818181818181817</v>
      </c>
      <c r="G24" s="24">
        <f>AVERAGE(G5:G15)</f>
        <v>11.363636363636363</v>
      </c>
      <c r="H24" s="24">
        <f>AVERAGE(H5:H15)</f>
        <v>14.363636363636363</v>
      </c>
      <c r="I24" s="24"/>
      <c r="J24" s="24">
        <f>AVERAGE(J5:J15)</f>
        <v>76.0909090909091</v>
      </c>
      <c r="K24" s="24">
        <f>AVERAGE(K5:K15)</f>
        <v>59.72727272727273</v>
      </c>
    </row>
    <row r="25" spans="1:11" ht="15.75">
      <c r="A25" s="32" t="s">
        <v>55</v>
      </c>
      <c r="B25" s="33"/>
      <c r="C25" s="34"/>
      <c r="D25" s="24">
        <f>AVERAGE(D16:D23)</f>
        <v>17.571428571428573</v>
      </c>
      <c r="E25" s="24">
        <f>AVERAGE(E16:E23)</f>
        <v>18</v>
      </c>
      <c r="F25" s="24">
        <f>AVERAGE(F16:F23)</f>
        <v>18.285714285714285</v>
      </c>
      <c r="G25" s="24">
        <f>AVERAGE(G16:G23)</f>
        <v>11.857142857142858</v>
      </c>
      <c r="H25" s="24">
        <f>AVERAGE(H16:H23)</f>
        <v>14.714285714285714</v>
      </c>
      <c r="I25" s="24"/>
      <c r="J25" s="24">
        <f>AVERAGE(J16:J23)</f>
        <v>70.375</v>
      </c>
      <c r="K25" s="24">
        <f>AVERAGE(K16:K23)</f>
        <v>54.625</v>
      </c>
    </row>
    <row r="26" spans="1:11" ht="15.75">
      <c r="A26" s="32" t="s">
        <v>56</v>
      </c>
      <c r="B26" s="33"/>
      <c r="C26" s="34"/>
      <c r="D26" s="24">
        <f>AVERAGE(D5:D23)</f>
        <v>17.333333333333332</v>
      </c>
      <c r="E26" s="24">
        <f>AVERAGE(E5:E23)</f>
        <v>17</v>
      </c>
      <c r="F26" s="24">
        <f>AVERAGE(F5:F23)</f>
        <v>17.38888888888889</v>
      </c>
      <c r="G26" s="24">
        <f>AVERAGE(G5:G23)</f>
        <v>11.555555555555555</v>
      </c>
      <c r="H26" s="24">
        <f>AVERAGE(H5:H23)</f>
        <v>14.5</v>
      </c>
      <c r="I26" s="24"/>
      <c r="J26" s="24">
        <f>AVERAGE(J5:J23)</f>
        <v>73.6842105263158</v>
      </c>
      <c r="K26" s="24">
        <f>AVERAGE(K5:K23)</f>
        <v>57.578947368421055</v>
      </c>
    </row>
    <row r="28" spans="2:11" ht="15.75">
      <c r="B28" s="25"/>
      <c r="C28" s="26"/>
      <c r="D28" s="27" t="s">
        <v>31</v>
      </c>
      <c r="E28" s="27" t="s">
        <v>10</v>
      </c>
      <c r="F28" s="7" t="s">
        <v>49</v>
      </c>
      <c r="G28" s="7" t="s">
        <v>13</v>
      </c>
      <c r="H28" s="7" t="s">
        <v>46</v>
      </c>
      <c r="I28" s="7" t="s">
        <v>21</v>
      </c>
      <c r="J28" s="28" t="s">
        <v>57</v>
      </c>
      <c r="K28" s="29"/>
    </row>
    <row r="29" spans="2:11" ht="15.75">
      <c r="B29" s="25"/>
      <c r="C29" s="30" t="s">
        <v>58</v>
      </c>
      <c r="D29" s="31"/>
      <c r="E29" s="31">
        <v>13.7</v>
      </c>
      <c r="F29" s="31">
        <v>11</v>
      </c>
      <c r="G29" s="31">
        <v>21</v>
      </c>
      <c r="H29" s="31"/>
      <c r="I29" s="31">
        <v>15</v>
      </c>
      <c r="J29" s="31">
        <v>13</v>
      </c>
      <c r="K29" s="29"/>
    </row>
    <row r="30" spans="2:11" ht="15.75">
      <c r="B30" s="25"/>
      <c r="C30" s="30" t="s">
        <v>59</v>
      </c>
      <c r="D30" s="31">
        <v>10</v>
      </c>
      <c r="E30" s="31">
        <v>21</v>
      </c>
      <c r="F30" s="31">
        <v>10</v>
      </c>
      <c r="G30" s="31"/>
      <c r="H30" s="31">
        <v>8</v>
      </c>
      <c r="I30" s="31">
        <v>23</v>
      </c>
      <c r="J30" s="31"/>
      <c r="K30" s="29"/>
    </row>
    <row r="31" spans="2:11" ht="15.75">
      <c r="B31" s="25"/>
      <c r="C31" s="30" t="s">
        <v>60</v>
      </c>
      <c r="D31" s="28">
        <v>10</v>
      </c>
      <c r="E31" s="28">
        <v>17.3</v>
      </c>
      <c r="F31" s="28">
        <v>10.5</v>
      </c>
      <c r="G31" s="28">
        <v>21</v>
      </c>
      <c r="H31" s="31">
        <v>8</v>
      </c>
      <c r="I31" s="31">
        <v>19</v>
      </c>
      <c r="J31" s="31">
        <v>13</v>
      </c>
      <c r="K31" s="29"/>
    </row>
  </sheetData>
  <sheetProtection/>
  <mergeCells count="3">
    <mergeCell ref="A24:C24"/>
    <mergeCell ref="A25:C25"/>
    <mergeCell ref="A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5.7109375" style="0" customWidth="1"/>
    <col min="2" max="2" width="13.421875" style="0" customWidth="1"/>
    <col min="3" max="3" width="11.00390625" style="0" customWidth="1"/>
    <col min="9" max="9" width="13.00390625" style="0" customWidth="1"/>
  </cols>
  <sheetData>
    <row r="2" spans="1:11" ht="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3" t="s">
        <v>61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/>
      <c r="B4" s="5"/>
      <c r="C4" s="5"/>
      <c r="D4" s="6" t="s">
        <v>1</v>
      </c>
      <c r="E4" s="7" t="s">
        <v>2</v>
      </c>
      <c r="F4" s="7" t="s">
        <v>3</v>
      </c>
      <c r="G4" s="6" t="s">
        <v>4</v>
      </c>
      <c r="H4" s="8" t="s">
        <v>5</v>
      </c>
      <c r="I4" s="9"/>
      <c r="J4" s="4" t="s">
        <v>6</v>
      </c>
      <c r="K4" s="4" t="s">
        <v>7</v>
      </c>
    </row>
    <row r="5" spans="1:11" ht="15.75">
      <c r="A5" s="10">
        <v>1</v>
      </c>
      <c r="B5" s="5" t="s">
        <v>8</v>
      </c>
      <c r="C5" s="11" t="s">
        <v>9</v>
      </c>
      <c r="D5" s="12">
        <v>14</v>
      </c>
      <c r="E5" s="12">
        <v>16</v>
      </c>
      <c r="F5" s="13">
        <v>15</v>
      </c>
      <c r="G5" s="13">
        <v>10</v>
      </c>
      <c r="H5" s="14">
        <v>20</v>
      </c>
      <c r="I5" s="15" t="s">
        <v>10</v>
      </c>
      <c r="J5" s="16">
        <f aca="true" t="shared" si="0" ref="J5:J23">SUM(D5,E5,G5,F5,H5)</f>
        <v>75</v>
      </c>
      <c r="K5" s="16">
        <f aca="true" t="shared" si="1" ref="K5:K23">J5-E5</f>
        <v>59</v>
      </c>
    </row>
    <row r="6" spans="1:11" ht="15.75">
      <c r="A6" s="10">
        <v>2</v>
      </c>
      <c r="B6" s="5" t="s">
        <v>11</v>
      </c>
      <c r="C6" s="11" t="s">
        <v>12</v>
      </c>
      <c r="D6" s="12">
        <v>17</v>
      </c>
      <c r="E6" s="12">
        <v>15</v>
      </c>
      <c r="F6" s="13">
        <v>23</v>
      </c>
      <c r="G6" s="13">
        <v>21</v>
      </c>
      <c r="H6" s="14">
        <v>18</v>
      </c>
      <c r="I6" s="15" t="s">
        <v>13</v>
      </c>
      <c r="J6" s="16">
        <f t="shared" si="0"/>
        <v>94</v>
      </c>
      <c r="K6" s="16">
        <f t="shared" si="1"/>
        <v>79</v>
      </c>
    </row>
    <row r="7" spans="1:11" ht="15.75">
      <c r="A7" s="10">
        <v>3</v>
      </c>
      <c r="B7" s="5" t="s">
        <v>14</v>
      </c>
      <c r="C7" s="11" t="s">
        <v>15</v>
      </c>
      <c r="D7" s="13">
        <v>17</v>
      </c>
      <c r="E7" s="13">
        <v>16</v>
      </c>
      <c r="F7" s="13">
        <v>23</v>
      </c>
      <c r="G7" s="13">
        <v>13</v>
      </c>
      <c r="H7" s="14">
        <v>17</v>
      </c>
      <c r="I7" s="15" t="s">
        <v>10</v>
      </c>
      <c r="J7" s="16">
        <f t="shared" si="0"/>
        <v>86</v>
      </c>
      <c r="K7" s="16">
        <f t="shared" si="1"/>
        <v>70</v>
      </c>
    </row>
    <row r="8" spans="1:11" ht="15.75">
      <c r="A8" s="10">
        <v>4</v>
      </c>
      <c r="B8" s="39" t="s">
        <v>16</v>
      </c>
      <c r="C8" s="38" t="s">
        <v>17</v>
      </c>
      <c r="D8" s="13">
        <v>10</v>
      </c>
      <c r="E8" s="13">
        <v>6</v>
      </c>
      <c r="F8" s="13">
        <v>12</v>
      </c>
      <c r="G8" s="13">
        <v>8</v>
      </c>
      <c r="H8" s="18">
        <v>14</v>
      </c>
      <c r="I8" s="15" t="s">
        <v>18</v>
      </c>
      <c r="J8" s="16">
        <f t="shared" si="0"/>
        <v>50</v>
      </c>
      <c r="K8" s="16">
        <f t="shared" si="1"/>
        <v>44</v>
      </c>
    </row>
    <row r="9" spans="1:11" ht="15.75">
      <c r="A9" s="10">
        <v>5</v>
      </c>
      <c r="B9" s="39" t="s">
        <v>19</v>
      </c>
      <c r="C9" s="38" t="s">
        <v>20</v>
      </c>
      <c r="D9" s="13">
        <v>20</v>
      </c>
      <c r="E9" s="13">
        <v>21</v>
      </c>
      <c r="F9" s="13">
        <v>22</v>
      </c>
      <c r="G9" s="13">
        <v>17</v>
      </c>
      <c r="H9" s="18">
        <v>17</v>
      </c>
      <c r="I9" s="15" t="s">
        <v>21</v>
      </c>
      <c r="J9" s="16">
        <f t="shared" si="0"/>
        <v>97</v>
      </c>
      <c r="K9" s="16">
        <f t="shared" si="1"/>
        <v>76</v>
      </c>
    </row>
    <row r="10" spans="1:11" ht="15.75">
      <c r="A10" s="10">
        <v>6</v>
      </c>
      <c r="B10" s="39" t="s">
        <v>22</v>
      </c>
      <c r="C10" s="38" t="s">
        <v>23</v>
      </c>
      <c r="D10" s="13">
        <v>9</v>
      </c>
      <c r="E10" s="13">
        <v>8</v>
      </c>
      <c r="F10" s="13">
        <v>14</v>
      </c>
      <c r="G10" s="13">
        <v>10</v>
      </c>
      <c r="H10" s="18">
        <v>10</v>
      </c>
      <c r="I10" s="15" t="s">
        <v>10</v>
      </c>
      <c r="J10" s="16">
        <f t="shared" si="0"/>
        <v>51</v>
      </c>
      <c r="K10" s="16">
        <f t="shared" si="1"/>
        <v>43</v>
      </c>
    </row>
    <row r="11" spans="1:11" ht="15.75">
      <c r="A11" s="10">
        <v>7</v>
      </c>
      <c r="B11" s="39" t="s">
        <v>24</v>
      </c>
      <c r="C11" s="38" t="s">
        <v>25</v>
      </c>
      <c r="D11" s="13">
        <v>12</v>
      </c>
      <c r="E11" s="13">
        <v>7</v>
      </c>
      <c r="F11" s="13">
        <v>14</v>
      </c>
      <c r="G11" s="13">
        <v>7</v>
      </c>
      <c r="H11" s="18">
        <v>10</v>
      </c>
      <c r="I11" s="15" t="s">
        <v>26</v>
      </c>
      <c r="J11" s="16">
        <f t="shared" si="0"/>
        <v>50</v>
      </c>
      <c r="K11" s="16">
        <f t="shared" si="1"/>
        <v>43</v>
      </c>
    </row>
    <row r="12" spans="1:11" ht="15.75">
      <c r="A12" s="10">
        <v>8</v>
      </c>
      <c r="B12" s="39" t="s">
        <v>27</v>
      </c>
      <c r="C12" s="38" t="s">
        <v>28</v>
      </c>
      <c r="D12" s="13">
        <v>22</v>
      </c>
      <c r="E12" s="13">
        <v>22</v>
      </c>
      <c r="F12" s="13">
        <v>23</v>
      </c>
      <c r="G12" s="13">
        <v>17</v>
      </c>
      <c r="H12" s="18">
        <v>22</v>
      </c>
      <c r="I12" s="15" t="s">
        <v>13</v>
      </c>
      <c r="J12" s="16">
        <f t="shared" si="0"/>
        <v>106</v>
      </c>
      <c r="K12" s="16">
        <f t="shared" si="1"/>
        <v>84</v>
      </c>
    </row>
    <row r="13" spans="1:11" ht="15.75">
      <c r="A13" s="10">
        <v>9</v>
      </c>
      <c r="B13" s="39" t="s">
        <v>29</v>
      </c>
      <c r="C13" s="38" t="s">
        <v>30</v>
      </c>
      <c r="D13" s="13">
        <v>24</v>
      </c>
      <c r="E13" s="13">
        <v>21</v>
      </c>
      <c r="F13" s="13">
        <v>23</v>
      </c>
      <c r="G13" s="13">
        <v>21</v>
      </c>
      <c r="H13" s="18">
        <v>15</v>
      </c>
      <c r="I13" s="15" t="s">
        <v>34</v>
      </c>
      <c r="J13" s="16">
        <f t="shared" si="0"/>
        <v>104</v>
      </c>
      <c r="K13" s="16">
        <f t="shared" si="1"/>
        <v>83</v>
      </c>
    </row>
    <row r="14" spans="1:11" ht="15.75">
      <c r="A14" s="10">
        <v>10</v>
      </c>
      <c r="B14" s="38" t="s">
        <v>32</v>
      </c>
      <c r="C14" s="38" t="s">
        <v>33</v>
      </c>
      <c r="D14" s="13"/>
      <c r="E14" s="13"/>
      <c r="F14" s="13"/>
      <c r="G14" s="13"/>
      <c r="H14" s="18"/>
      <c r="I14" s="15" t="s">
        <v>34</v>
      </c>
      <c r="J14" s="16">
        <f t="shared" si="0"/>
        <v>0</v>
      </c>
      <c r="K14" s="16">
        <f t="shared" si="1"/>
        <v>0</v>
      </c>
    </row>
    <row r="15" spans="1:11" ht="15.75">
      <c r="A15" s="10">
        <v>11</v>
      </c>
      <c r="B15" s="39" t="s">
        <v>35</v>
      </c>
      <c r="C15" s="38" t="s">
        <v>36</v>
      </c>
      <c r="D15" s="13">
        <v>16</v>
      </c>
      <c r="E15" s="13">
        <v>18</v>
      </c>
      <c r="F15" s="13">
        <v>16</v>
      </c>
      <c r="G15" s="13">
        <v>11</v>
      </c>
      <c r="H15" s="18">
        <v>22</v>
      </c>
      <c r="I15" s="15" t="s">
        <v>10</v>
      </c>
      <c r="J15" s="16">
        <f t="shared" si="0"/>
        <v>83</v>
      </c>
      <c r="K15" s="16">
        <f t="shared" si="1"/>
        <v>65</v>
      </c>
    </row>
    <row r="16" spans="1:11" ht="15.75">
      <c r="A16" s="10">
        <v>12</v>
      </c>
      <c r="B16" s="17" t="s">
        <v>37</v>
      </c>
      <c r="C16" s="17" t="s">
        <v>33</v>
      </c>
      <c r="D16" s="12">
        <v>16</v>
      </c>
      <c r="E16" s="12">
        <v>14</v>
      </c>
      <c r="F16" s="13">
        <v>13</v>
      </c>
      <c r="G16" s="13">
        <v>8</v>
      </c>
      <c r="H16" s="18">
        <v>12</v>
      </c>
      <c r="I16" s="19" t="s">
        <v>31</v>
      </c>
      <c r="J16" s="16">
        <f t="shared" si="0"/>
        <v>63</v>
      </c>
      <c r="K16" s="16">
        <f t="shared" si="1"/>
        <v>49</v>
      </c>
    </row>
    <row r="17" spans="1:11" ht="15.75">
      <c r="A17" s="10">
        <v>13</v>
      </c>
      <c r="B17" s="35" t="s">
        <v>38</v>
      </c>
      <c r="C17" s="17" t="s">
        <v>39</v>
      </c>
      <c r="D17" s="12">
        <v>21</v>
      </c>
      <c r="E17" s="12">
        <v>19</v>
      </c>
      <c r="F17" s="13">
        <v>17</v>
      </c>
      <c r="G17" s="13">
        <v>12</v>
      </c>
      <c r="H17" s="18">
        <v>13</v>
      </c>
      <c r="I17" s="19" t="s">
        <v>31</v>
      </c>
      <c r="J17" s="16">
        <f t="shared" si="0"/>
        <v>82</v>
      </c>
      <c r="K17" s="16">
        <f t="shared" si="1"/>
        <v>63</v>
      </c>
    </row>
    <row r="18" spans="1:11" ht="15.75">
      <c r="A18" s="10">
        <v>14</v>
      </c>
      <c r="B18" s="38" t="s">
        <v>40</v>
      </c>
      <c r="C18" s="38" t="s">
        <v>41</v>
      </c>
      <c r="D18" s="13"/>
      <c r="E18" s="13"/>
      <c r="F18" s="13"/>
      <c r="G18" s="13"/>
      <c r="H18" s="21"/>
      <c r="I18" s="19" t="s">
        <v>10</v>
      </c>
      <c r="J18" s="16">
        <f t="shared" si="0"/>
        <v>0</v>
      </c>
      <c r="K18" s="16">
        <f t="shared" si="1"/>
        <v>0</v>
      </c>
    </row>
    <row r="19" spans="1:11" ht="15.75">
      <c r="A19" s="10">
        <v>15</v>
      </c>
      <c r="B19" s="35" t="s">
        <v>42</v>
      </c>
      <c r="C19" s="17" t="s">
        <v>43</v>
      </c>
      <c r="D19" s="13">
        <v>20</v>
      </c>
      <c r="E19" s="13">
        <v>20</v>
      </c>
      <c r="F19" s="13">
        <v>19</v>
      </c>
      <c r="G19" s="13">
        <v>12</v>
      </c>
      <c r="H19" s="21">
        <v>25</v>
      </c>
      <c r="I19" s="15" t="s">
        <v>21</v>
      </c>
      <c r="J19" s="16">
        <f t="shared" si="0"/>
        <v>96</v>
      </c>
      <c r="K19" s="16">
        <f t="shared" si="1"/>
        <v>76</v>
      </c>
    </row>
    <row r="20" spans="1:11" ht="15.75">
      <c r="A20" s="10">
        <v>16</v>
      </c>
      <c r="B20" s="35" t="s">
        <v>44</v>
      </c>
      <c r="C20" s="17" t="s">
        <v>45</v>
      </c>
      <c r="D20" s="13">
        <v>14</v>
      </c>
      <c r="E20" s="13">
        <v>15</v>
      </c>
      <c r="F20" s="13">
        <v>12</v>
      </c>
      <c r="G20" s="13">
        <v>8</v>
      </c>
      <c r="H20" s="21">
        <v>10</v>
      </c>
      <c r="I20" s="15" t="s">
        <v>46</v>
      </c>
      <c r="J20" s="16">
        <f t="shared" si="0"/>
        <v>59</v>
      </c>
      <c r="K20" s="16">
        <f t="shared" si="1"/>
        <v>44</v>
      </c>
    </row>
    <row r="21" spans="1:11" ht="15.75">
      <c r="A21" s="22">
        <v>17</v>
      </c>
      <c r="B21" s="35" t="s">
        <v>47</v>
      </c>
      <c r="C21" s="17" t="s">
        <v>48</v>
      </c>
      <c r="D21" s="13">
        <v>20</v>
      </c>
      <c r="E21" s="13">
        <v>14</v>
      </c>
      <c r="F21" s="13">
        <v>12</v>
      </c>
      <c r="G21" s="13">
        <v>14</v>
      </c>
      <c r="H21" s="21">
        <v>10</v>
      </c>
      <c r="I21" s="23" t="s">
        <v>49</v>
      </c>
      <c r="J21" s="16">
        <f t="shared" si="0"/>
        <v>70</v>
      </c>
      <c r="K21" s="16">
        <f t="shared" si="1"/>
        <v>56</v>
      </c>
    </row>
    <row r="22" spans="1:11" ht="15.75">
      <c r="A22" s="10">
        <v>18</v>
      </c>
      <c r="B22" s="35" t="s">
        <v>50</v>
      </c>
      <c r="C22" s="17" t="s">
        <v>51</v>
      </c>
      <c r="D22" s="13">
        <v>24</v>
      </c>
      <c r="E22" s="13">
        <v>21</v>
      </c>
      <c r="F22" s="13">
        <v>23</v>
      </c>
      <c r="G22" s="13">
        <v>16</v>
      </c>
      <c r="H22" s="21">
        <v>19</v>
      </c>
      <c r="I22" s="15" t="s">
        <v>10</v>
      </c>
      <c r="J22" s="16">
        <f t="shared" si="0"/>
        <v>103</v>
      </c>
      <c r="K22" s="16">
        <f t="shared" si="1"/>
        <v>82</v>
      </c>
    </row>
    <row r="23" spans="1:11" ht="15.75">
      <c r="A23" s="10">
        <v>19</v>
      </c>
      <c r="B23" s="35" t="s">
        <v>52</v>
      </c>
      <c r="C23" s="17" t="s">
        <v>53</v>
      </c>
      <c r="D23" s="13">
        <v>19</v>
      </c>
      <c r="E23" s="13">
        <v>17</v>
      </c>
      <c r="F23" s="13">
        <v>20</v>
      </c>
      <c r="G23" s="13">
        <v>17</v>
      </c>
      <c r="H23" s="21">
        <v>19</v>
      </c>
      <c r="I23" s="15" t="s">
        <v>10</v>
      </c>
      <c r="J23" s="16">
        <f t="shared" si="0"/>
        <v>92</v>
      </c>
      <c r="K23" s="16">
        <f t="shared" si="1"/>
        <v>75</v>
      </c>
    </row>
    <row r="24" spans="1:11" ht="15.75">
      <c r="A24" s="40" t="s">
        <v>54</v>
      </c>
      <c r="B24" s="41"/>
      <c r="C24" s="42"/>
      <c r="D24" s="43">
        <f>AVERAGE(D5:D15)</f>
        <v>16.1</v>
      </c>
      <c r="E24" s="43">
        <f aca="true" t="shared" si="2" ref="E24:K24">AVERAGE(E5:E15)</f>
        <v>15</v>
      </c>
      <c r="F24" s="43">
        <f t="shared" si="2"/>
        <v>18.5</v>
      </c>
      <c r="G24" s="43">
        <f t="shared" si="2"/>
        <v>13.5</v>
      </c>
      <c r="H24" s="43">
        <f t="shared" si="2"/>
        <v>16.5</v>
      </c>
      <c r="I24" s="43"/>
      <c r="J24" s="43">
        <f t="shared" si="2"/>
        <v>72.36363636363636</v>
      </c>
      <c r="K24" s="43">
        <f t="shared" si="2"/>
        <v>58.72727272727273</v>
      </c>
    </row>
    <row r="25" spans="1:11" ht="15.75">
      <c r="A25" s="40" t="s">
        <v>55</v>
      </c>
      <c r="B25" s="41"/>
      <c r="C25" s="42"/>
      <c r="D25" s="43">
        <f>AVERAGE(D16:D23)</f>
        <v>19.142857142857142</v>
      </c>
      <c r="E25" s="43">
        <f aca="true" t="shared" si="3" ref="E25:K25">AVERAGE(E16:E23)</f>
        <v>17.142857142857142</v>
      </c>
      <c r="F25" s="43">
        <f t="shared" si="3"/>
        <v>16.571428571428573</v>
      </c>
      <c r="G25" s="43">
        <f t="shared" si="3"/>
        <v>12.428571428571429</v>
      </c>
      <c r="H25" s="43">
        <f t="shared" si="3"/>
        <v>15.428571428571429</v>
      </c>
      <c r="I25" s="43"/>
      <c r="J25" s="43">
        <f t="shared" si="3"/>
        <v>70.625</v>
      </c>
      <c r="K25" s="43">
        <f t="shared" si="3"/>
        <v>55.625</v>
      </c>
    </row>
    <row r="26" spans="1:11" ht="15.75">
      <c r="A26" s="40" t="s">
        <v>56</v>
      </c>
      <c r="B26" s="41"/>
      <c r="C26" s="42"/>
      <c r="D26" s="43">
        <f>AVERAGE(D5:D23)</f>
        <v>17.352941176470587</v>
      </c>
      <c r="E26" s="43">
        <f aca="true" t="shared" si="4" ref="E26:K26">AVERAGE(E5:E23)</f>
        <v>15.882352941176471</v>
      </c>
      <c r="F26" s="43">
        <f t="shared" si="4"/>
        <v>17.705882352941178</v>
      </c>
      <c r="G26" s="43">
        <f t="shared" si="4"/>
        <v>13.058823529411764</v>
      </c>
      <c r="H26" s="43">
        <f t="shared" si="4"/>
        <v>16.058823529411764</v>
      </c>
      <c r="I26" s="43"/>
      <c r="J26" s="43">
        <f t="shared" si="4"/>
        <v>71.63157894736842</v>
      </c>
      <c r="K26" s="43">
        <f t="shared" si="4"/>
        <v>57.421052631578945</v>
      </c>
    </row>
    <row r="27" spans="1:1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>
      <c r="A28" s="44"/>
      <c r="B28" s="45"/>
      <c r="C28" s="46"/>
      <c r="D28" s="36" t="s">
        <v>31</v>
      </c>
      <c r="E28" s="36" t="s">
        <v>10</v>
      </c>
      <c r="F28" s="10" t="s">
        <v>49</v>
      </c>
      <c r="G28" s="10" t="s">
        <v>13</v>
      </c>
      <c r="H28" s="10" t="s">
        <v>46</v>
      </c>
      <c r="I28" s="10" t="s">
        <v>21</v>
      </c>
      <c r="J28" s="37" t="s">
        <v>57</v>
      </c>
      <c r="K28" s="48"/>
    </row>
    <row r="29" spans="1:11" ht="15.75">
      <c r="A29" s="44"/>
      <c r="B29" s="45"/>
      <c r="C29" s="19" t="s">
        <v>58</v>
      </c>
      <c r="D29" s="49"/>
      <c r="E29" s="49">
        <v>17.2</v>
      </c>
      <c r="F29" s="49">
        <v>14.5</v>
      </c>
      <c r="G29" s="49">
        <v>20</v>
      </c>
      <c r="H29" s="49"/>
      <c r="I29" s="49">
        <v>17</v>
      </c>
      <c r="J29" s="49">
        <v>10</v>
      </c>
      <c r="K29" s="48"/>
    </row>
    <row r="30" spans="1:11" ht="15.75">
      <c r="A30" s="44"/>
      <c r="B30" s="45"/>
      <c r="C30" s="19" t="s">
        <v>59</v>
      </c>
      <c r="D30" s="49">
        <v>12.5</v>
      </c>
      <c r="E30" s="49">
        <v>19</v>
      </c>
      <c r="F30" s="49">
        <v>10</v>
      </c>
      <c r="G30" s="49"/>
      <c r="H30" s="49">
        <v>10</v>
      </c>
      <c r="I30" s="49">
        <v>25</v>
      </c>
      <c r="J30" s="49"/>
      <c r="K30" s="48"/>
    </row>
    <row r="31" spans="1:11" ht="15.75">
      <c r="A31" s="44"/>
      <c r="B31" s="45"/>
      <c r="C31" s="19" t="s">
        <v>60</v>
      </c>
      <c r="D31" s="37">
        <v>12.5</v>
      </c>
      <c r="E31" s="37">
        <v>18</v>
      </c>
      <c r="F31" s="37">
        <v>12.2</v>
      </c>
      <c r="G31" s="37">
        <v>20</v>
      </c>
      <c r="H31" s="37">
        <v>10</v>
      </c>
      <c r="I31" s="37">
        <v>21</v>
      </c>
      <c r="J31" s="49">
        <v>10</v>
      </c>
      <c r="K31" s="48"/>
    </row>
  </sheetData>
  <sheetProtection/>
  <mergeCells count="3">
    <mergeCell ref="A24:C24"/>
    <mergeCell ref="A25:C25"/>
    <mergeCell ref="A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5.8515625" style="0" customWidth="1"/>
    <col min="2" max="2" width="13.7109375" style="0" customWidth="1"/>
    <col min="3" max="3" width="11.140625" style="0" customWidth="1"/>
    <col min="9" max="9" width="12.28125" style="0" customWidth="1"/>
  </cols>
  <sheetData>
    <row r="2" spans="1:11" ht="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3" t="s">
        <v>62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/>
      <c r="B4" s="5"/>
      <c r="C4" s="5"/>
      <c r="D4" s="6" t="s">
        <v>1</v>
      </c>
      <c r="E4" s="7" t="s">
        <v>2</v>
      </c>
      <c r="F4" s="7" t="s">
        <v>3</v>
      </c>
      <c r="G4" s="6" t="s">
        <v>4</v>
      </c>
      <c r="H4" s="8" t="s">
        <v>5</v>
      </c>
      <c r="I4" s="9"/>
      <c r="J4" s="4" t="s">
        <v>6</v>
      </c>
      <c r="K4" s="4" t="s">
        <v>7</v>
      </c>
    </row>
    <row r="5" spans="1:11" ht="15.75">
      <c r="A5" s="10">
        <v>1</v>
      </c>
      <c r="B5" s="38" t="s">
        <v>8</v>
      </c>
      <c r="C5" s="38" t="s">
        <v>9</v>
      </c>
      <c r="D5" s="12">
        <v>19</v>
      </c>
      <c r="E5" s="12">
        <v>19</v>
      </c>
      <c r="F5" s="13">
        <v>22</v>
      </c>
      <c r="G5" s="13">
        <v>14</v>
      </c>
      <c r="H5" s="18">
        <v>21</v>
      </c>
      <c r="I5" s="15" t="s">
        <v>10</v>
      </c>
      <c r="J5" s="16">
        <f aca="true" t="shared" si="0" ref="J5:J22">SUM(D5,E5,G5,F5,H5)</f>
        <v>95</v>
      </c>
      <c r="K5" s="16">
        <f aca="true" t="shared" si="1" ref="K5:K22">J5-E5</f>
        <v>76</v>
      </c>
    </row>
    <row r="6" spans="1:11" ht="15.75">
      <c r="A6" s="10">
        <v>2</v>
      </c>
      <c r="B6" s="38" t="s">
        <v>11</v>
      </c>
      <c r="C6" s="38" t="s">
        <v>12</v>
      </c>
      <c r="D6" s="12"/>
      <c r="E6" s="12"/>
      <c r="F6" s="13"/>
      <c r="G6" s="13"/>
      <c r="H6" s="18"/>
      <c r="I6" s="15" t="s">
        <v>13</v>
      </c>
      <c r="J6" s="16">
        <f t="shared" si="0"/>
        <v>0</v>
      </c>
      <c r="K6" s="16">
        <f t="shared" si="1"/>
        <v>0</v>
      </c>
    </row>
    <row r="7" spans="1:11" ht="15.75">
      <c r="A7" s="10">
        <v>3</v>
      </c>
      <c r="B7" s="38" t="s">
        <v>14</v>
      </c>
      <c r="C7" s="38" t="s">
        <v>15</v>
      </c>
      <c r="D7" s="13">
        <v>18</v>
      </c>
      <c r="E7" s="13">
        <v>17</v>
      </c>
      <c r="F7" s="13">
        <v>19</v>
      </c>
      <c r="G7" s="13">
        <v>19</v>
      </c>
      <c r="H7" s="18">
        <v>21</v>
      </c>
      <c r="I7" s="15" t="s">
        <v>10</v>
      </c>
      <c r="J7" s="16">
        <f t="shared" si="0"/>
        <v>94</v>
      </c>
      <c r="K7" s="16">
        <f t="shared" si="1"/>
        <v>77</v>
      </c>
    </row>
    <row r="8" spans="1:11" ht="15.75">
      <c r="A8" s="10">
        <v>4</v>
      </c>
      <c r="B8" s="39" t="s">
        <v>16</v>
      </c>
      <c r="C8" s="38" t="s">
        <v>17</v>
      </c>
      <c r="D8" s="13">
        <v>13</v>
      </c>
      <c r="E8" s="13">
        <v>14</v>
      </c>
      <c r="F8" s="13">
        <v>11</v>
      </c>
      <c r="G8" s="13">
        <v>3</v>
      </c>
      <c r="H8" s="18">
        <v>10</v>
      </c>
      <c r="I8" s="15" t="s">
        <v>18</v>
      </c>
      <c r="J8" s="16">
        <f t="shared" si="0"/>
        <v>51</v>
      </c>
      <c r="K8" s="16">
        <f t="shared" si="1"/>
        <v>37</v>
      </c>
    </row>
    <row r="9" spans="1:11" ht="15.75">
      <c r="A9" s="10">
        <v>5</v>
      </c>
      <c r="B9" s="38" t="s">
        <v>19</v>
      </c>
      <c r="C9" s="38" t="s">
        <v>20</v>
      </c>
      <c r="D9" s="13">
        <v>22</v>
      </c>
      <c r="E9" s="13">
        <v>22</v>
      </c>
      <c r="F9" s="13">
        <v>19</v>
      </c>
      <c r="G9" s="13">
        <v>19</v>
      </c>
      <c r="H9" s="18">
        <v>19</v>
      </c>
      <c r="I9" s="15" t="s">
        <v>21</v>
      </c>
      <c r="J9" s="16">
        <f t="shared" si="0"/>
        <v>101</v>
      </c>
      <c r="K9" s="16">
        <f t="shared" si="1"/>
        <v>79</v>
      </c>
    </row>
    <row r="10" spans="1:11" ht="15.75">
      <c r="A10" s="10">
        <v>6</v>
      </c>
      <c r="B10" s="38" t="s">
        <v>22</v>
      </c>
      <c r="C10" s="38" t="s">
        <v>23</v>
      </c>
      <c r="D10" s="13"/>
      <c r="E10" s="13"/>
      <c r="F10" s="13"/>
      <c r="G10" s="13"/>
      <c r="H10" s="18"/>
      <c r="I10" s="15" t="s">
        <v>10</v>
      </c>
      <c r="J10" s="16">
        <f t="shared" si="0"/>
        <v>0</v>
      </c>
      <c r="K10" s="16">
        <f t="shared" si="1"/>
        <v>0</v>
      </c>
    </row>
    <row r="11" spans="1:11" ht="15.75">
      <c r="A11" s="10">
        <v>7</v>
      </c>
      <c r="B11" s="38" t="s">
        <v>27</v>
      </c>
      <c r="C11" s="38" t="s">
        <v>28</v>
      </c>
      <c r="D11" s="13">
        <v>24</v>
      </c>
      <c r="E11" s="13">
        <v>21</v>
      </c>
      <c r="F11" s="13">
        <v>22</v>
      </c>
      <c r="G11" s="13">
        <v>15</v>
      </c>
      <c r="H11" s="18">
        <v>22</v>
      </c>
      <c r="I11" s="15" t="s">
        <v>13</v>
      </c>
      <c r="J11" s="16">
        <f t="shared" si="0"/>
        <v>104</v>
      </c>
      <c r="K11" s="16">
        <f t="shared" si="1"/>
        <v>83</v>
      </c>
    </row>
    <row r="12" spans="1:11" ht="15.75">
      <c r="A12" s="10">
        <v>8</v>
      </c>
      <c r="B12" s="38" t="s">
        <v>29</v>
      </c>
      <c r="C12" s="38" t="s">
        <v>30</v>
      </c>
      <c r="D12" s="13">
        <v>21</v>
      </c>
      <c r="E12" s="13">
        <v>24</v>
      </c>
      <c r="F12" s="13">
        <v>21</v>
      </c>
      <c r="G12" s="13">
        <v>16</v>
      </c>
      <c r="H12" s="18">
        <v>18</v>
      </c>
      <c r="I12" s="15" t="s">
        <v>34</v>
      </c>
      <c r="J12" s="16">
        <f t="shared" si="0"/>
        <v>100</v>
      </c>
      <c r="K12" s="16">
        <f t="shared" si="1"/>
        <v>76</v>
      </c>
    </row>
    <row r="13" spans="1:11" ht="15.75">
      <c r="A13" s="10">
        <v>9</v>
      </c>
      <c r="B13" s="38" t="s">
        <v>32</v>
      </c>
      <c r="C13" s="38" t="s">
        <v>33</v>
      </c>
      <c r="D13" s="13">
        <v>18</v>
      </c>
      <c r="E13" s="13">
        <v>23</v>
      </c>
      <c r="F13" s="13">
        <v>18</v>
      </c>
      <c r="G13" s="13">
        <v>10</v>
      </c>
      <c r="H13" s="18">
        <v>16</v>
      </c>
      <c r="I13" s="15" t="s">
        <v>34</v>
      </c>
      <c r="J13" s="16">
        <f t="shared" si="0"/>
        <v>85</v>
      </c>
      <c r="K13" s="16">
        <f t="shared" si="1"/>
        <v>62</v>
      </c>
    </row>
    <row r="14" spans="1:11" ht="15.75">
      <c r="A14" s="10">
        <v>10</v>
      </c>
      <c r="B14" s="38" t="s">
        <v>35</v>
      </c>
      <c r="C14" s="38" t="s">
        <v>36</v>
      </c>
      <c r="D14" s="13">
        <v>20</v>
      </c>
      <c r="E14" s="13">
        <v>22</v>
      </c>
      <c r="F14" s="13">
        <v>21</v>
      </c>
      <c r="G14" s="13">
        <v>16</v>
      </c>
      <c r="H14" s="18">
        <v>20</v>
      </c>
      <c r="I14" s="15" t="s">
        <v>10</v>
      </c>
      <c r="J14" s="16">
        <f t="shared" si="0"/>
        <v>99</v>
      </c>
      <c r="K14" s="16">
        <f t="shared" si="1"/>
        <v>77</v>
      </c>
    </row>
    <row r="15" spans="1:11" ht="15.75">
      <c r="A15" s="10">
        <v>11</v>
      </c>
      <c r="B15" s="17" t="s">
        <v>37</v>
      </c>
      <c r="C15" s="17" t="s">
        <v>33</v>
      </c>
      <c r="D15" s="12">
        <v>16</v>
      </c>
      <c r="E15" s="12">
        <v>12</v>
      </c>
      <c r="F15" s="13">
        <v>16</v>
      </c>
      <c r="G15" s="13">
        <v>10</v>
      </c>
      <c r="H15" s="18">
        <v>12</v>
      </c>
      <c r="I15" s="19" t="s">
        <v>31</v>
      </c>
      <c r="J15" s="16">
        <f t="shared" si="0"/>
        <v>66</v>
      </c>
      <c r="K15" s="16">
        <f t="shared" si="1"/>
        <v>54</v>
      </c>
    </row>
    <row r="16" spans="1:11" ht="15.75">
      <c r="A16" s="10">
        <v>12</v>
      </c>
      <c r="B16" s="17" t="s">
        <v>38</v>
      </c>
      <c r="C16" s="17" t="s">
        <v>39</v>
      </c>
      <c r="D16" s="12">
        <v>18</v>
      </c>
      <c r="E16" s="12">
        <v>19</v>
      </c>
      <c r="F16" s="13">
        <v>20</v>
      </c>
      <c r="G16" s="13">
        <v>13</v>
      </c>
      <c r="H16" s="18">
        <v>13</v>
      </c>
      <c r="I16" s="19" t="s">
        <v>31</v>
      </c>
      <c r="J16" s="16">
        <f t="shared" si="0"/>
        <v>83</v>
      </c>
      <c r="K16" s="16">
        <f t="shared" si="1"/>
        <v>64</v>
      </c>
    </row>
    <row r="17" spans="1:11" ht="15.75">
      <c r="A17" s="10">
        <v>13</v>
      </c>
      <c r="B17" s="38" t="s">
        <v>40</v>
      </c>
      <c r="C17" s="38" t="s">
        <v>41</v>
      </c>
      <c r="D17" s="13">
        <v>18</v>
      </c>
      <c r="E17" s="13">
        <v>17</v>
      </c>
      <c r="F17" s="13">
        <v>16</v>
      </c>
      <c r="G17" s="13">
        <v>14</v>
      </c>
      <c r="H17" s="21">
        <v>21</v>
      </c>
      <c r="I17" s="19" t="s">
        <v>10</v>
      </c>
      <c r="J17" s="16">
        <f t="shared" si="0"/>
        <v>86</v>
      </c>
      <c r="K17" s="16">
        <f t="shared" si="1"/>
        <v>69</v>
      </c>
    </row>
    <row r="18" spans="1:11" ht="15.75">
      <c r="A18" s="10">
        <v>14</v>
      </c>
      <c r="B18" s="17" t="s">
        <v>42</v>
      </c>
      <c r="C18" s="17" t="s">
        <v>43</v>
      </c>
      <c r="D18" s="13">
        <v>18</v>
      </c>
      <c r="E18" s="13">
        <v>20</v>
      </c>
      <c r="F18" s="13">
        <v>20</v>
      </c>
      <c r="G18" s="13">
        <v>13</v>
      </c>
      <c r="H18" s="21">
        <v>22</v>
      </c>
      <c r="I18" s="15" t="s">
        <v>21</v>
      </c>
      <c r="J18" s="16">
        <f t="shared" si="0"/>
        <v>93</v>
      </c>
      <c r="K18" s="16">
        <f t="shared" si="1"/>
        <v>73</v>
      </c>
    </row>
    <row r="19" spans="1:11" ht="15.75">
      <c r="A19" s="10">
        <v>15</v>
      </c>
      <c r="B19" s="17" t="s">
        <v>44</v>
      </c>
      <c r="C19" s="17" t="s">
        <v>45</v>
      </c>
      <c r="D19" s="13">
        <v>22</v>
      </c>
      <c r="E19" s="13">
        <v>13</v>
      </c>
      <c r="F19" s="13">
        <v>15</v>
      </c>
      <c r="G19" s="13">
        <v>8</v>
      </c>
      <c r="H19" s="21">
        <v>12</v>
      </c>
      <c r="I19" s="15" t="s">
        <v>46</v>
      </c>
      <c r="J19" s="16">
        <f t="shared" si="0"/>
        <v>70</v>
      </c>
      <c r="K19" s="16">
        <f t="shared" si="1"/>
        <v>57</v>
      </c>
    </row>
    <row r="20" spans="1:11" ht="15.75">
      <c r="A20" s="22">
        <v>16</v>
      </c>
      <c r="B20" s="17" t="s">
        <v>47</v>
      </c>
      <c r="C20" s="17" t="s">
        <v>48</v>
      </c>
      <c r="D20" s="13">
        <v>23</v>
      </c>
      <c r="E20" s="13">
        <v>16</v>
      </c>
      <c r="F20" s="13">
        <v>15</v>
      </c>
      <c r="G20" s="13">
        <v>15</v>
      </c>
      <c r="H20" s="21">
        <v>13</v>
      </c>
      <c r="I20" s="23" t="s">
        <v>49</v>
      </c>
      <c r="J20" s="16">
        <f t="shared" si="0"/>
        <v>82</v>
      </c>
      <c r="K20" s="16">
        <f t="shared" si="1"/>
        <v>66</v>
      </c>
    </row>
    <row r="21" spans="1:11" ht="15.75">
      <c r="A21" s="10">
        <v>17</v>
      </c>
      <c r="B21" s="17" t="s">
        <v>50</v>
      </c>
      <c r="C21" s="17" t="s">
        <v>51</v>
      </c>
      <c r="D21" s="13">
        <v>13</v>
      </c>
      <c r="E21" s="13">
        <v>16</v>
      </c>
      <c r="F21" s="13">
        <v>15</v>
      </c>
      <c r="G21" s="13">
        <v>10</v>
      </c>
      <c r="H21" s="21">
        <v>21</v>
      </c>
      <c r="I21" s="15" t="s">
        <v>10</v>
      </c>
      <c r="J21" s="16">
        <f t="shared" si="0"/>
        <v>75</v>
      </c>
      <c r="K21" s="16">
        <f t="shared" si="1"/>
        <v>59</v>
      </c>
    </row>
    <row r="22" spans="1:11" ht="15.75">
      <c r="A22" s="10">
        <v>18</v>
      </c>
      <c r="B22" s="17" t="s">
        <v>52</v>
      </c>
      <c r="C22" s="17" t="s">
        <v>53</v>
      </c>
      <c r="D22" s="13">
        <v>17</v>
      </c>
      <c r="E22" s="13">
        <v>18</v>
      </c>
      <c r="F22" s="13">
        <v>15</v>
      </c>
      <c r="G22" s="13">
        <v>6</v>
      </c>
      <c r="H22" s="21">
        <v>21</v>
      </c>
      <c r="I22" s="15" t="s">
        <v>10</v>
      </c>
      <c r="J22" s="16">
        <f t="shared" si="0"/>
        <v>77</v>
      </c>
      <c r="K22" s="16">
        <f t="shared" si="1"/>
        <v>59</v>
      </c>
    </row>
    <row r="23" spans="1:11" ht="15.75">
      <c r="A23" s="40" t="s">
        <v>54</v>
      </c>
      <c r="B23" s="41"/>
      <c r="C23" s="42"/>
      <c r="D23" s="43">
        <f>AVERAGE(D5:D14)</f>
        <v>19.375</v>
      </c>
      <c r="E23" s="43">
        <f>AVERAGE(E5:E14)</f>
        <v>20.25</v>
      </c>
      <c r="F23" s="43">
        <f>AVERAGE(F5:F14)</f>
        <v>19.125</v>
      </c>
      <c r="G23" s="43">
        <f>AVERAGE(G5:G14)</f>
        <v>14</v>
      </c>
      <c r="H23" s="43">
        <f>AVERAGE(H5:H14)</f>
        <v>18.375</v>
      </c>
      <c r="I23" s="43"/>
      <c r="J23" s="43">
        <f>AVERAGE(J5:J14)</f>
        <v>72.9</v>
      </c>
      <c r="K23" s="43">
        <f>AVERAGE(K5:K14)</f>
        <v>56.7</v>
      </c>
    </row>
    <row r="24" spans="1:11" ht="15.75">
      <c r="A24" s="40" t="s">
        <v>55</v>
      </c>
      <c r="B24" s="41"/>
      <c r="C24" s="42"/>
      <c r="D24" s="43">
        <f>AVERAGE(D15:D22)</f>
        <v>18.125</v>
      </c>
      <c r="E24" s="43">
        <f aca="true" t="shared" si="2" ref="E24:K24">AVERAGE(E15:E22)</f>
        <v>16.375</v>
      </c>
      <c r="F24" s="43">
        <f t="shared" si="2"/>
        <v>16.5</v>
      </c>
      <c r="G24" s="43">
        <f t="shared" si="2"/>
        <v>11.125</v>
      </c>
      <c r="H24" s="43">
        <f t="shared" si="2"/>
        <v>16.875</v>
      </c>
      <c r="I24" s="43"/>
      <c r="J24" s="43">
        <f t="shared" si="2"/>
        <v>79</v>
      </c>
      <c r="K24" s="43">
        <f t="shared" si="2"/>
        <v>62.625</v>
      </c>
    </row>
    <row r="25" spans="1:11" ht="15.75">
      <c r="A25" s="40" t="s">
        <v>56</v>
      </c>
      <c r="B25" s="41"/>
      <c r="C25" s="42"/>
      <c r="D25" s="43">
        <f>AVERAGE(D5:D22)</f>
        <v>18.75</v>
      </c>
      <c r="E25" s="43">
        <f aca="true" t="shared" si="3" ref="E25:K25">AVERAGE(E5:E22)</f>
        <v>18.3125</v>
      </c>
      <c r="F25" s="43">
        <f t="shared" si="3"/>
        <v>17.8125</v>
      </c>
      <c r="G25" s="43">
        <f t="shared" si="3"/>
        <v>12.5625</v>
      </c>
      <c r="H25" s="43">
        <f t="shared" si="3"/>
        <v>17.625</v>
      </c>
      <c r="I25" s="43"/>
      <c r="J25" s="43">
        <f t="shared" si="3"/>
        <v>75.61111111111111</v>
      </c>
      <c r="K25" s="43">
        <f t="shared" si="3"/>
        <v>59.333333333333336</v>
      </c>
    </row>
    <row r="26" spans="1:1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>
      <c r="A27" s="44"/>
      <c r="B27" s="45"/>
      <c r="C27" s="46"/>
      <c r="D27" s="36" t="s">
        <v>31</v>
      </c>
      <c r="E27" s="36" t="s">
        <v>10</v>
      </c>
      <c r="F27" s="10" t="s">
        <v>49</v>
      </c>
      <c r="G27" s="10" t="s">
        <v>13</v>
      </c>
      <c r="H27" s="10" t="s">
        <v>46</v>
      </c>
      <c r="I27" s="10" t="s">
        <v>21</v>
      </c>
      <c r="J27" s="47"/>
      <c r="K27" s="48"/>
    </row>
    <row r="28" spans="1:11" ht="15.75">
      <c r="A28" s="44"/>
      <c r="B28" s="45"/>
      <c r="C28" s="19" t="s">
        <v>58</v>
      </c>
      <c r="D28" s="49"/>
      <c r="E28" s="49">
        <v>21</v>
      </c>
      <c r="F28" s="49">
        <v>12.6</v>
      </c>
      <c r="G28" s="49">
        <v>22</v>
      </c>
      <c r="H28" s="49"/>
      <c r="I28" s="49">
        <v>19</v>
      </c>
      <c r="J28" s="48"/>
      <c r="K28" s="48"/>
    </row>
    <row r="29" spans="1:11" ht="15.75">
      <c r="A29" s="44"/>
      <c r="B29" s="45"/>
      <c r="C29" s="19" t="s">
        <v>59</v>
      </c>
      <c r="D29" s="49">
        <v>11.5</v>
      </c>
      <c r="E29" s="49">
        <v>21</v>
      </c>
      <c r="F29" s="49">
        <v>13</v>
      </c>
      <c r="G29" s="49"/>
      <c r="H29" s="49">
        <v>12</v>
      </c>
      <c r="I29" s="49">
        <v>22</v>
      </c>
      <c r="J29" s="48"/>
      <c r="K29" s="48"/>
    </row>
    <row r="30" spans="1:11" ht="15.75">
      <c r="A30" s="44"/>
      <c r="B30" s="45"/>
      <c r="C30" s="19" t="s">
        <v>60</v>
      </c>
      <c r="D30" s="37">
        <v>11.5</v>
      </c>
      <c r="E30" s="37">
        <v>21</v>
      </c>
      <c r="F30" s="37">
        <v>12.8</v>
      </c>
      <c r="G30" s="37">
        <v>22</v>
      </c>
      <c r="H30" s="37">
        <v>12</v>
      </c>
      <c r="I30" s="37">
        <v>20.5</v>
      </c>
      <c r="J30" s="48"/>
      <c r="K30" s="48"/>
    </row>
  </sheetData>
  <sheetProtection/>
  <mergeCells count="3">
    <mergeCell ref="A23:C23"/>
    <mergeCell ref="A24:C24"/>
    <mergeCell ref="A25:C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13.00390625" style="0" customWidth="1"/>
    <col min="9" max="9" width="12.28125" style="0" customWidth="1"/>
  </cols>
  <sheetData>
    <row r="2" spans="1:11" ht="1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3" t="s">
        <v>63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/>
      <c r="B4" s="5"/>
      <c r="C4" s="5"/>
      <c r="D4" s="6" t="s">
        <v>1</v>
      </c>
      <c r="E4" s="7" t="s">
        <v>2</v>
      </c>
      <c r="F4" s="7" t="s">
        <v>3</v>
      </c>
      <c r="G4" s="6" t="s">
        <v>4</v>
      </c>
      <c r="H4" s="8" t="s">
        <v>5</v>
      </c>
      <c r="I4" s="9"/>
      <c r="J4" s="4" t="s">
        <v>6</v>
      </c>
      <c r="K4" s="4" t="s">
        <v>7</v>
      </c>
    </row>
    <row r="5" spans="1:11" ht="15.75">
      <c r="A5" s="10">
        <v>1</v>
      </c>
      <c r="B5" s="11" t="s">
        <v>8</v>
      </c>
      <c r="C5" s="11" t="s">
        <v>9</v>
      </c>
      <c r="D5" s="12">
        <v>19</v>
      </c>
      <c r="E5" s="12">
        <v>17</v>
      </c>
      <c r="F5" s="13">
        <v>20</v>
      </c>
      <c r="G5" s="13">
        <v>14</v>
      </c>
      <c r="H5" s="14">
        <v>17</v>
      </c>
      <c r="I5" s="15" t="s">
        <v>10</v>
      </c>
      <c r="J5" s="16">
        <f aca="true" t="shared" si="0" ref="J5:J22">SUM(D5,E5,G5,F5,H5)</f>
        <v>87</v>
      </c>
      <c r="K5" s="16">
        <f aca="true" t="shared" si="1" ref="K5:K22">J5-E5</f>
        <v>70</v>
      </c>
    </row>
    <row r="6" spans="1:11" ht="15.75">
      <c r="A6" s="10">
        <v>2</v>
      </c>
      <c r="B6" s="11" t="s">
        <v>11</v>
      </c>
      <c r="C6" s="11" t="s">
        <v>12</v>
      </c>
      <c r="D6" s="12">
        <v>17</v>
      </c>
      <c r="E6" s="12">
        <v>18</v>
      </c>
      <c r="F6" s="13">
        <v>18</v>
      </c>
      <c r="G6" s="13">
        <v>10</v>
      </c>
      <c r="H6" s="14">
        <v>21</v>
      </c>
      <c r="I6" s="15" t="s">
        <v>13</v>
      </c>
      <c r="J6" s="16">
        <f t="shared" si="0"/>
        <v>84</v>
      </c>
      <c r="K6" s="16">
        <f t="shared" si="1"/>
        <v>66</v>
      </c>
    </row>
    <row r="7" spans="1:11" ht="15.75">
      <c r="A7" s="10">
        <v>3</v>
      </c>
      <c r="B7" s="11" t="s">
        <v>14</v>
      </c>
      <c r="C7" s="11" t="s">
        <v>15</v>
      </c>
      <c r="D7" s="13">
        <v>18</v>
      </c>
      <c r="E7" s="13">
        <v>17</v>
      </c>
      <c r="F7" s="13">
        <v>19</v>
      </c>
      <c r="G7" s="13">
        <v>19</v>
      </c>
      <c r="H7" s="14">
        <v>21</v>
      </c>
      <c r="I7" s="15" t="s">
        <v>10</v>
      </c>
      <c r="J7" s="16">
        <f t="shared" si="0"/>
        <v>94</v>
      </c>
      <c r="K7" s="16">
        <f t="shared" si="1"/>
        <v>77</v>
      </c>
    </row>
    <row r="8" spans="1:11" ht="15.75">
      <c r="A8" s="10">
        <v>4</v>
      </c>
      <c r="B8" s="39" t="s">
        <v>16</v>
      </c>
      <c r="C8" s="38" t="s">
        <v>17</v>
      </c>
      <c r="D8" s="13">
        <v>13</v>
      </c>
      <c r="E8" s="13">
        <v>14</v>
      </c>
      <c r="F8" s="13">
        <v>11</v>
      </c>
      <c r="G8" s="13">
        <v>3</v>
      </c>
      <c r="H8" s="18">
        <v>10</v>
      </c>
      <c r="I8" s="15" t="s">
        <v>18</v>
      </c>
      <c r="J8" s="16">
        <f t="shared" si="0"/>
        <v>51</v>
      </c>
      <c r="K8" s="16">
        <f t="shared" si="1"/>
        <v>37</v>
      </c>
    </row>
    <row r="9" spans="1:11" ht="15.75">
      <c r="A9" s="10">
        <v>5</v>
      </c>
      <c r="B9" s="11" t="s">
        <v>19</v>
      </c>
      <c r="C9" s="11" t="s">
        <v>20</v>
      </c>
      <c r="D9" s="13">
        <v>22</v>
      </c>
      <c r="E9" s="13">
        <v>22</v>
      </c>
      <c r="F9" s="13">
        <v>19</v>
      </c>
      <c r="G9" s="13">
        <v>19</v>
      </c>
      <c r="H9" s="14">
        <v>20</v>
      </c>
      <c r="I9" s="15" t="s">
        <v>21</v>
      </c>
      <c r="J9" s="16">
        <f t="shared" si="0"/>
        <v>102</v>
      </c>
      <c r="K9" s="16">
        <f t="shared" si="1"/>
        <v>80</v>
      </c>
    </row>
    <row r="10" spans="1:11" ht="15.75">
      <c r="A10" s="10">
        <v>6</v>
      </c>
      <c r="B10" s="38" t="s">
        <v>22</v>
      </c>
      <c r="C10" s="38" t="s">
        <v>23</v>
      </c>
      <c r="D10" s="13"/>
      <c r="E10" s="13"/>
      <c r="F10" s="13"/>
      <c r="G10" s="13"/>
      <c r="H10" s="18"/>
      <c r="I10" s="15" t="s">
        <v>10</v>
      </c>
      <c r="J10" s="16">
        <f t="shared" si="0"/>
        <v>0</v>
      </c>
      <c r="K10" s="16">
        <f t="shared" si="1"/>
        <v>0</v>
      </c>
    </row>
    <row r="11" spans="1:11" ht="15.75">
      <c r="A11" s="10">
        <v>7</v>
      </c>
      <c r="B11" s="11" t="s">
        <v>27</v>
      </c>
      <c r="C11" s="11" t="s">
        <v>28</v>
      </c>
      <c r="D11" s="13">
        <v>24</v>
      </c>
      <c r="E11" s="13">
        <v>21</v>
      </c>
      <c r="F11" s="13">
        <v>22</v>
      </c>
      <c r="G11" s="13">
        <v>15</v>
      </c>
      <c r="H11" s="14">
        <v>20</v>
      </c>
      <c r="I11" s="15" t="s">
        <v>13</v>
      </c>
      <c r="J11" s="16">
        <f t="shared" si="0"/>
        <v>102</v>
      </c>
      <c r="K11" s="16">
        <f t="shared" si="1"/>
        <v>81</v>
      </c>
    </row>
    <row r="12" spans="1:11" ht="15.75">
      <c r="A12" s="10">
        <v>8</v>
      </c>
      <c r="B12" s="11" t="s">
        <v>29</v>
      </c>
      <c r="C12" s="11" t="s">
        <v>30</v>
      </c>
      <c r="D12" s="13">
        <v>21</v>
      </c>
      <c r="E12" s="13">
        <v>24</v>
      </c>
      <c r="F12" s="13">
        <v>21</v>
      </c>
      <c r="G12" s="13">
        <v>16</v>
      </c>
      <c r="H12" s="14">
        <v>18</v>
      </c>
      <c r="I12" s="15" t="s">
        <v>34</v>
      </c>
      <c r="J12" s="16">
        <f t="shared" si="0"/>
        <v>100</v>
      </c>
      <c r="K12" s="16">
        <f t="shared" si="1"/>
        <v>76</v>
      </c>
    </row>
    <row r="13" spans="1:11" ht="15.75">
      <c r="A13" s="10">
        <v>9</v>
      </c>
      <c r="B13" s="38" t="s">
        <v>32</v>
      </c>
      <c r="C13" s="38" t="s">
        <v>33</v>
      </c>
      <c r="D13" s="13">
        <v>18</v>
      </c>
      <c r="E13" s="13">
        <v>18</v>
      </c>
      <c r="F13" s="13">
        <v>18</v>
      </c>
      <c r="G13" s="13">
        <v>10</v>
      </c>
      <c r="H13" s="18">
        <v>16</v>
      </c>
      <c r="I13" s="15" t="s">
        <v>34</v>
      </c>
      <c r="J13" s="16">
        <f t="shared" si="0"/>
        <v>80</v>
      </c>
      <c r="K13" s="16">
        <f t="shared" si="1"/>
        <v>62</v>
      </c>
    </row>
    <row r="14" spans="1:11" ht="15.75">
      <c r="A14" s="10">
        <v>10</v>
      </c>
      <c r="B14" s="38" t="s">
        <v>35</v>
      </c>
      <c r="C14" s="38" t="s">
        <v>36</v>
      </c>
      <c r="D14" s="13">
        <v>20</v>
      </c>
      <c r="E14" s="13">
        <v>22</v>
      </c>
      <c r="F14" s="13">
        <v>21</v>
      </c>
      <c r="G14" s="13">
        <v>16</v>
      </c>
      <c r="H14" s="18">
        <v>20</v>
      </c>
      <c r="I14" s="15" t="s">
        <v>10</v>
      </c>
      <c r="J14" s="16">
        <f t="shared" si="0"/>
        <v>99</v>
      </c>
      <c r="K14" s="16">
        <f t="shared" si="1"/>
        <v>77</v>
      </c>
    </row>
    <row r="15" spans="1:11" ht="15.75">
      <c r="A15" s="10">
        <v>11</v>
      </c>
      <c r="B15" s="17" t="s">
        <v>37</v>
      </c>
      <c r="C15" s="17" t="s">
        <v>33</v>
      </c>
      <c r="D15" s="12">
        <v>16</v>
      </c>
      <c r="E15" s="12">
        <v>12</v>
      </c>
      <c r="F15" s="13">
        <v>16</v>
      </c>
      <c r="G15" s="13">
        <v>10</v>
      </c>
      <c r="H15" s="18">
        <v>12</v>
      </c>
      <c r="I15" s="19" t="s">
        <v>31</v>
      </c>
      <c r="J15" s="16">
        <f t="shared" si="0"/>
        <v>66</v>
      </c>
      <c r="K15" s="16">
        <f t="shared" si="1"/>
        <v>54</v>
      </c>
    </row>
    <row r="16" spans="1:11" ht="15.75">
      <c r="A16" s="10">
        <v>12</v>
      </c>
      <c r="B16" s="17" t="s">
        <v>38</v>
      </c>
      <c r="C16" s="17" t="s">
        <v>39</v>
      </c>
      <c r="D16" s="12">
        <v>18</v>
      </c>
      <c r="E16" s="12">
        <v>19</v>
      </c>
      <c r="F16" s="13">
        <v>20</v>
      </c>
      <c r="G16" s="13">
        <v>13</v>
      </c>
      <c r="H16" s="18">
        <v>12</v>
      </c>
      <c r="I16" s="19" t="s">
        <v>31</v>
      </c>
      <c r="J16" s="16">
        <f t="shared" si="0"/>
        <v>82</v>
      </c>
      <c r="K16" s="16">
        <f t="shared" si="1"/>
        <v>63</v>
      </c>
    </row>
    <row r="17" spans="1:11" ht="15.75">
      <c r="A17" s="10">
        <v>13</v>
      </c>
      <c r="B17" s="38" t="s">
        <v>40</v>
      </c>
      <c r="C17" s="38" t="s">
        <v>41</v>
      </c>
      <c r="D17" s="13">
        <v>18</v>
      </c>
      <c r="E17" s="13">
        <v>17</v>
      </c>
      <c r="F17" s="13">
        <v>16</v>
      </c>
      <c r="G17" s="13">
        <v>14</v>
      </c>
      <c r="H17" s="21">
        <v>18</v>
      </c>
      <c r="I17" s="19" t="s">
        <v>10</v>
      </c>
      <c r="J17" s="16">
        <f t="shared" si="0"/>
        <v>83</v>
      </c>
      <c r="K17" s="16">
        <f t="shared" si="1"/>
        <v>66</v>
      </c>
    </row>
    <row r="18" spans="1:11" ht="15.75">
      <c r="A18" s="10">
        <v>14</v>
      </c>
      <c r="B18" s="17" t="s">
        <v>42</v>
      </c>
      <c r="C18" s="17" t="s">
        <v>43</v>
      </c>
      <c r="D18" s="13">
        <v>18</v>
      </c>
      <c r="E18" s="13">
        <v>20</v>
      </c>
      <c r="F18" s="13">
        <v>20</v>
      </c>
      <c r="G18" s="13">
        <v>13</v>
      </c>
      <c r="H18" s="21">
        <v>20</v>
      </c>
      <c r="I18" s="15" t="s">
        <v>21</v>
      </c>
      <c r="J18" s="16">
        <f t="shared" si="0"/>
        <v>91</v>
      </c>
      <c r="K18" s="16">
        <f t="shared" si="1"/>
        <v>71</v>
      </c>
    </row>
    <row r="19" spans="1:11" ht="15.75">
      <c r="A19" s="10">
        <v>15</v>
      </c>
      <c r="B19" s="17" t="s">
        <v>44</v>
      </c>
      <c r="C19" s="17" t="s">
        <v>45</v>
      </c>
      <c r="D19" s="13">
        <v>17</v>
      </c>
      <c r="E19" s="13">
        <v>13</v>
      </c>
      <c r="F19" s="13">
        <v>15</v>
      </c>
      <c r="G19" s="13">
        <v>8</v>
      </c>
      <c r="H19" s="21">
        <v>12</v>
      </c>
      <c r="I19" s="15" t="s">
        <v>46</v>
      </c>
      <c r="J19" s="16">
        <f t="shared" si="0"/>
        <v>65</v>
      </c>
      <c r="K19" s="16">
        <f t="shared" si="1"/>
        <v>52</v>
      </c>
    </row>
    <row r="20" spans="1:11" ht="15.75">
      <c r="A20" s="22">
        <v>16</v>
      </c>
      <c r="B20" s="17" t="s">
        <v>47</v>
      </c>
      <c r="C20" s="17" t="s">
        <v>48</v>
      </c>
      <c r="D20" s="13">
        <v>19</v>
      </c>
      <c r="E20" s="13">
        <v>16</v>
      </c>
      <c r="F20" s="13">
        <v>15</v>
      </c>
      <c r="G20" s="13">
        <v>15</v>
      </c>
      <c r="H20" s="21">
        <v>13</v>
      </c>
      <c r="I20" s="23" t="s">
        <v>49</v>
      </c>
      <c r="J20" s="16">
        <f t="shared" si="0"/>
        <v>78</v>
      </c>
      <c r="K20" s="16">
        <f t="shared" si="1"/>
        <v>62</v>
      </c>
    </row>
    <row r="21" spans="1:11" ht="15.75">
      <c r="A21" s="10">
        <v>17</v>
      </c>
      <c r="B21" s="17" t="s">
        <v>50</v>
      </c>
      <c r="C21" s="17" t="s">
        <v>51</v>
      </c>
      <c r="D21" s="13">
        <v>13</v>
      </c>
      <c r="E21" s="13">
        <v>16</v>
      </c>
      <c r="F21" s="13">
        <v>15</v>
      </c>
      <c r="G21" s="13">
        <v>10</v>
      </c>
      <c r="H21" s="21">
        <v>21</v>
      </c>
      <c r="I21" s="15" t="s">
        <v>10</v>
      </c>
      <c r="J21" s="16">
        <f t="shared" si="0"/>
        <v>75</v>
      </c>
      <c r="K21" s="16">
        <f t="shared" si="1"/>
        <v>59</v>
      </c>
    </row>
    <row r="22" spans="1:11" ht="15.75">
      <c r="A22" s="10">
        <v>18</v>
      </c>
      <c r="B22" s="17" t="s">
        <v>52</v>
      </c>
      <c r="C22" s="17" t="s">
        <v>53</v>
      </c>
      <c r="D22" s="13">
        <v>17</v>
      </c>
      <c r="E22" s="13">
        <v>18</v>
      </c>
      <c r="F22" s="13">
        <v>15</v>
      </c>
      <c r="G22" s="13">
        <v>6</v>
      </c>
      <c r="H22" s="21">
        <v>21</v>
      </c>
      <c r="I22" s="15" t="s">
        <v>10</v>
      </c>
      <c r="J22" s="16">
        <f t="shared" si="0"/>
        <v>77</v>
      </c>
      <c r="K22" s="16">
        <f t="shared" si="1"/>
        <v>59</v>
      </c>
    </row>
    <row r="23" spans="1:11" ht="15.75">
      <c r="A23" s="40" t="s">
        <v>54</v>
      </c>
      <c r="B23" s="41"/>
      <c r="C23" s="42"/>
      <c r="D23" s="43">
        <f>AVERAGE(D5:D14)</f>
        <v>19.11111111111111</v>
      </c>
      <c r="E23" s="43">
        <f>AVERAGE(E5:E14)</f>
        <v>19.22222222222222</v>
      </c>
      <c r="F23" s="43">
        <f>AVERAGE(F5:F14)</f>
        <v>18.77777777777778</v>
      </c>
      <c r="G23" s="43">
        <f>AVERAGE(G5:G14)</f>
        <v>13.555555555555555</v>
      </c>
      <c r="H23" s="43">
        <f>AVERAGE(H5:H14)</f>
        <v>18.11111111111111</v>
      </c>
      <c r="I23" s="43"/>
      <c r="J23" s="43">
        <f>AVERAGE(J5:J14)</f>
        <v>79.9</v>
      </c>
      <c r="K23" s="43">
        <f>AVERAGE(K5:K14)</f>
        <v>62.6</v>
      </c>
    </row>
    <row r="24" spans="1:11" ht="15.75">
      <c r="A24" s="40" t="s">
        <v>55</v>
      </c>
      <c r="B24" s="41"/>
      <c r="C24" s="42"/>
      <c r="D24" s="43">
        <f>AVERAGE(D15:D22)</f>
        <v>17</v>
      </c>
      <c r="E24" s="43">
        <f aca="true" t="shared" si="2" ref="E24:K24">AVERAGE(E15:E22)</f>
        <v>16.375</v>
      </c>
      <c r="F24" s="43">
        <f t="shared" si="2"/>
        <v>16.5</v>
      </c>
      <c r="G24" s="43">
        <f t="shared" si="2"/>
        <v>11.125</v>
      </c>
      <c r="H24" s="43">
        <f t="shared" si="2"/>
        <v>16.125</v>
      </c>
      <c r="I24" s="43"/>
      <c r="J24" s="43">
        <f t="shared" si="2"/>
        <v>77.125</v>
      </c>
      <c r="K24" s="43">
        <f t="shared" si="2"/>
        <v>60.75</v>
      </c>
    </row>
    <row r="25" spans="1:11" ht="15.75">
      <c r="A25" s="40" t="s">
        <v>56</v>
      </c>
      <c r="B25" s="41"/>
      <c r="C25" s="42"/>
      <c r="D25" s="43">
        <f>AVERAGE(D5:D22)</f>
        <v>18.11764705882353</v>
      </c>
      <c r="E25" s="43">
        <f aca="true" t="shared" si="3" ref="E25:K25">AVERAGE(E5:E22)</f>
        <v>17.88235294117647</v>
      </c>
      <c r="F25" s="43">
        <f t="shared" si="3"/>
        <v>17.705882352941178</v>
      </c>
      <c r="G25" s="43">
        <f t="shared" si="3"/>
        <v>12.411764705882353</v>
      </c>
      <c r="H25" s="43">
        <f t="shared" si="3"/>
        <v>17.176470588235293</v>
      </c>
      <c r="I25" s="43"/>
      <c r="J25" s="43">
        <f t="shared" si="3"/>
        <v>78.66666666666667</v>
      </c>
      <c r="K25" s="43">
        <f t="shared" si="3"/>
        <v>61.77777777777778</v>
      </c>
    </row>
    <row r="26" spans="1:1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>
      <c r="A27" s="44"/>
      <c r="B27" s="45"/>
      <c r="C27" s="46"/>
      <c r="D27" s="36" t="s">
        <v>31</v>
      </c>
      <c r="E27" s="36" t="s">
        <v>10</v>
      </c>
      <c r="F27" s="10" t="s">
        <v>49</v>
      </c>
      <c r="G27" s="10" t="s">
        <v>13</v>
      </c>
      <c r="H27" s="10" t="s">
        <v>46</v>
      </c>
      <c r="I27" s="10" t="s">
        <v>21</v>
      </c>
      <c r="J27" s="47"/>
      <c r="K27" s="48"/>
    </row>
    <row r="28" spans="1:11" ht="15.75">
      <c r="A28" s="44"/>
      <c r="B28" s="45"/>
      <c r="C28" s="19" t="s">
        <v>58</v>
      </c>
      <c r="D28" s="49"/>
      <c r="E28" s="49">
        <v>19.3</v>
      </c>
      <c r="F28" s="49">
        <v>17</v>
      </c>
      <c r="G28" s="49">
        <v>20.5</v>
      </c>
      <c r="H28" s="49"/>
      <c r="I28" s="49">
        <v>20</v>
      </c>
      <c r="J28" s="48"/>
      <c r="K28" s="48"/>
    </row>
    <row r="29" spans="1:11" ht="15.75">
      <c r="A29" s="44"/>
      <c r="B29" s="45"/>
      <c r="C29" s="19" t="s">
        <v>59</v>
      </c>
      <c r="D29" s="49">
        <v>12</v>
      </c>
      <c r="E29" s="49">
        <v>20</v>
      </c>
      <c r="F29" s="49">
        <v>13</v>
      </c>
      <c r="G29" s="49"/>
      <c r="H29" s="49">
        <v>12</v>
      </c>
      <c r="I29" s="49">
        <v>20</v>
      </c>
      <c r="J29" s="48"/>
      <c r="K29" s="48"/>
    </row>
    <row r="30" spans="1:11" ht="15.75">
      <c r="A30" s="44"/>
      <c r="B30" s="45"/>
      <c r="C30" s="19" t="s">
        <v>60</v>
      </c>
      <c r="D30" s="37">
        <v>12</v>
      </c>
      <c r="E30" s="37">
        <v>19.6</v>
      </c>
      <c r="F30" s="37">
        <v>10</v>
      </c>
      <c r="G30" s="37">
        <v>20.5</v>
      </c>
      <c r="H30" s="37">
        <v>12</v>
      </c>
      <c r="I30" s="37">
        <v>20</v>
      </c>
      <c r="J30" s="48"/>
      <c r="K30" s="48"/>
    </row>
  </sheetData>
  <sheetProtection/>
  <mergeCells count="3"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2014-04-04T09:26:13Z</dcterms:modified>
  <cp:category/>
  <cp:version/>
  <cp:contentType/>
  <cp:contentStatus/>
</cp:coreProperties>
</file>