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773" activeTab="2"/>
  </bookViews>
  <sheets>
    <sheet name="УТОЧНЕННАЯ СМЕТА 10%2016г" sheetId="1" r:id="rId1"/>
    <sheet name="уТОЧНЕННАЯ СМЕТА 2017" sheetId="2" r:id="rId2"/>
    <sheet name="план год на 2019" sheetId="3" r:id="rId3"/>
    <sheet name="план на месяц 2019" sheetId="4" r:id="rId4"/>
  </sheets>
  <definedNames/>
  <calcPr fullCalcOnLoad="1"/>
</workbook>
</file>

<file path=xl/sharedStrings.xml><?xml version="1.0" encoding="utf-8"?>
<sst xmlns="http://schemas.openxmlformats.org/spreadsheetml/2006/main" count="258" uniqueCount="88">
  <si>
    <t>Показатель</t>
  </si>
  <si>
    <t>№</t>
  </si>
  <si>
    <t>Строки</t>
  </si>
  <si>
    <t>Остаток суммы денег на начало отчетного периода</t>
  </si>
  <si>
    <t>001</t>
  </si>
  <si>
    <t>010</t>
  </si>
  <si>
    <t>020</t>
  </si>
  <si>
    <r>
      <t xml:space="preserve">       </t>
    </r>
    <r>
      <rPr>
        <b/>
        <sz val="10"/>
        <rFont val="Arial Cyr"/>
        <family val="0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</si>
  <si>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</si>
  <si>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</si>
  <si>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Дополнительные денежные выплаты</t>
  </si>
  <si>
    <t>040</t>
  </si>
  <si>
    <t>Командировочные  расходы</t>
  </si>
  <si>
    <t>050</t>
  </si>
  <si>
    <t>Налоги и другие обязательные платежи в бюджет,с учетом штрафных санкций</t>
  </si>
  <si>
    <t>060</t>
  </si>
  <si>
    <t xml:space="preserve">   В том числе:  НДС</t>
  </si>
  <si>
    <t>070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</si>
  <si>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</si>
  <si>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</si>
  <si>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</si>
  <si>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</si>
  <si>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</si>
  <si>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</si>
  <si>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Судебные издержки</t>
  </si>
  <si>
    <t xml:space="preserve">           Прочие расходы</t>
  </si>
  <si>
    <r>
      <t xml:space="preserve">       </t>
    </r>
    <r>
      <rPr>
        <b/>
        <sz val="10"/>
        <rFont val="Arial Cyr"/>
        <family val="0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</si>
  <si>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</si>
  <si>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основных средств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</si>
  <si>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</si>
  <si>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</si>
  <si>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</si>
  <si>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</si>
  <si>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</si>
  <si>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</si>
  <si>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</si>
  <si>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</si>
  <si>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</si>
  <si>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</si>
  <si>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</si>
  <si>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t>Уполномоченный орган       ГУ Отдел образования г Павлодара</t>
  </si>
  <si>
    <t>Единица измерения        тыс.тенге</t>
  </si>
  <si>
    <t xml:space="preserve">                                                                                                      Начальник отдела образования</t>
  </si>
  <si>
    <t xml:space="preserve">                                                                                                                                       М П</t>
  </si>
  <si>
    <t xml:space="preserve">           Соц. страх</t>
  </si>
  <si>
    <t>Компенсационные выплаты</t>
  </si>
  <si>
    <t>№ специфики</t>
  </si>
  <si>
    <t xml:space="preserve">           Прочие услуги </t>
  </si>
  <si>
    <t>Приобретение медикаментов</t>
  </si>
  <si>
    <t xml:space="preserve">Прочие услуги </t>
  </si>
  <si>
    <t>Расходы  в том числе:</t>
  </si>
  <si>
    <t>на выделенные из бюджета средства на выполнение государственного заказа</t>
  </si>
  <si>
    <t>Поступление денег, выделенных из бюджета на выполнение госзаказа</t>
  </si>
  <si>
    <t>УтверждаюСмету расходов в сумме</t>
  </si>
  <si>
    <t>тыс.тенге</t>
  </si>
  <si>
    <t xml:space="preserve"> "Утверждаю"  Смету расходов в сумме</t>
  </si>
  <si>
    <t xml:space="preserve">                                                                                              Руководитель отдела образования</t>
  </si>
  <si>
    <t xml:space="preserve">Наименование предприятия  ГККП "Ясли-сад №24 г.Павлодара отдела образования г.Павлодара, </t>
  </si>
  <si>
    <t>акимата г.Павлодара</t>
  </si>
  <si>
    <t xml:space="preserve">    И.о.руководителя ___________________  Гладышева Е.А.</t>
  </si>
  <si>
    <t xml:space="preserve">    Бухгалтер            ___________________ Салыкова Б.С.</t>
  </si>
  <si>
    <t>Наименование госзаказа   464 009 011 159</t>
  </si>
  <si>
    <t>Наименование госзаказа   464 009 015 159</t>
  </si>
  <si>
    <t>УТОЧНЕННАЯ   С М Е Т  А</t>
  </si>
  <si>
    <t>факт</t>
  </si>
  <si>
    <r>
      <t xml:space="preserve">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  "   "                       2016 г</t>
    </r>
  </si>
  <si>
    <t>на 2016 год</t>
  </si>
  <si>
    <t xml:space="preserve">                                                                                                    _____________  Кадырбаева Г.Ш.</t>
  </si>
  <si>
    <t>2016г</t>
  </si>
  <si>
    <t>Факт</t>
  </si>
  <si>
    <t>Утверждаю Смету расходов в сумме</t>
  </si>
  <si>
    <t>Обязательное медицинское страхование</t>
  </si>
  <si>
    <t xml:space="preserve">   СМЕТА</t>
  </si>
  <si>
    <t>План</t>
  </si>
  <si>
    <t xml:space="preserve">    Руководитель ___________________  Кизатова Г.К.</t>
  </si>
  <si>
    <t>на 2018 год</t>
  </si>
  <si>
    <t>на выделение из бюджета средств на выполнение государственного заказа</t>
  </si>
  <si>
    <t>Приобретение медикоментов</t>
  </si>
  <si>
    <t xml:space="preserve">Наименование предприятия      ГККП "Ясли-сад №24 г. Павлодара отдела образования г.Павлодара, акимата г.Павлодара </t>
  </si>
  <si>
    <r>
      <t xml:space="preserve">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  "   "                       2018 г</t>
    </r>
  </si>
  <si>
    <t>2018г</t>
  </si>
  <si>
    <t xml:space="preserve">                                                                                                    _____________  Иманберлинов А.Л.</t>
  </si>
  <si>
    <t xml:space="preserve">      Руководителя ___________________  Кизатова Г.К.</t>
  </si>
  <si>
    <t xml:space="preserve">    Бухгалтер            ___________________ Кайдарова А.С.</t>
  </si>
  <si>
    <r>
      <t xml:space="preserve">                                                                                                        " __ " </t>
    </r>
    <r>
      <rPr>
        <u val="single"/>
        <sz val="10"/>
        <rFont val="Arial Cyr"/>
        <family val="0"/>
      </rPr>
      <t xml:space="preserve">                         2019 </t>
    </r>
    <r>
      <rPr>
        <sz val="10"/>
        <rFont val="Arial Cyr"/>
        <family val="0"/>
      </rPr>
      <t>г</t>
    </r>
  </si>
  <si>
    <t>на 2019 год</t>
  </si>
  <si>
    <t xml:space="preserve">                                                                                                   _____________  Иманберлинов А.К.</t>
  </si>
  <si>
    <t>Наименование госзаказа 464 009 015 159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</si>
</sst>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7.625" style="0" customWidth="1"/>
    <col min="5" max="5" width="16.375" style="0" customWidth="1"/>
    <col min="6" max="6" width="14.25390625" style="0" customWidth="1"/>
  </cols>
  <sheetData>
    <row r="1" spans="1:6" ht="12.75">
      <c r="A1" s="1"/>
      <c r="B1" s="46" t="s">
        <v>70</v>
      </c>
      <c r="C1" s="46"/>
      <c r="D1" s="43">
        <f>E19</f>
        <v>9833</v>
      </c>
      <c r="E1" s="31" t="s">
        <v>54</v>
      </c>
      <c r="F1" s="2"/>
    </row>
    <row r="2" spans="2:5" ht="12.75">
      <c r="B2" s="47" t="s">
        <v>56</v>
      </c>
      <c r="C2" s="47"/>
      <c r="D2" s="47"/>
      <c r="E2" s="47"/>
    </row>
    <row r="3" spans="2:5" ht="12.75">
      <c r="B3" s="47" t="s">
        <v>67</v>
      </c>
      <c r="C3" s="47"/>
      <c r="D3" s="47"/>
      <c r="E3" s="47"/>
    </row>
    <row r="4" spans="2:5" ht="12.75">
      <c r="B4" s="48" t="s">
        <v>65</v>
      </c>
      <c r="C4" s="48"/>
      <c r="D4" s="48"/>
      <c r="E4" s="48"/>
    </row>
    <row r="5" spans="2:5" ht="12.75">
      <c r="B5" s="47" t="s">
        <v>43</v>
      </c>
      <c r="C5" s="47"/>
      <c r="D5" s="47"/>
      <c r="E5" s="47"/>
    </row>
    <row r="6" spans="1:6" ht="12.75" customHeight="1">
      <c r="A6" s="3"/>
      <c r="B6" s="49" t="s">
        <v>63</v>
      </c>
      <c r="C6" s="49"/>
      <c r="D6" s="45"/>
      <c r="E6" s="45"/>
      <c r="F6" s="3"/>
    </row>
    <row r="7" spans="1:6" ht="12.75" customHeight="1">
      <c r="A7" s="3"/>
      <c r="B7" s="49" t="s">
        <v>51</v>
      </c>
      <c r="C7" s="49"/>
      <c r="D7" s="57"/>
      <c r="E7" s="57"/>
      <c r="F7" s="3"/>
    </row>
    <row r="8" spans="1:6" ht="12.75">
      <c r="A8" s="3"/>
      <c r="B8" s="58"/>
      <c r="C8" s="58"/>
      <c r="D8" s="45"/>
      <c r="E8" s="45"/>
      <c r="F8" s="3"/>
    </row>
    <row r="9" spans="1:6" ht="12.75">
      <c r="A9" s="3"/>
      <c r="B9" s="44" t="s">
        <v>57</v>
      </c>
      <c r="C9" s="44"/>
      <c r="D9" s="45"/>
      <c r="E9" s="45"/>
      <c r="F9" s="3"/>
    </row>
    <row r="10" spans="1:6" ht="12.75">
      <c r="A10" s="3"/>
      <c r="B10" s="40" t="s">
        <v>58</v>
      </c>
      <c r="C10" s="40"/>
      <c r="D10" s="41"/>
      <c r="E10" s="41"/>
      <c r="F10" s="3"/>
    </row>
    <row r="11" spans="1:6" ht="12.75">
      <c r="A11" s="3"/>
      <c r="B11" s="44" t="s">
        <v>66</v>
      </c>
      <c r="C11" s="59"/>
      <c r="D11" s="60"/>
      <c r="E11" s="60"/>
      <c r="F11" s="3"/>
    </row>
    <row r="12" spans="1:6" ht="12.75">
      <c r="A12" s="3"/>
      <c r="B12" s="44" t="s">
        <v>40</v>
      </c>
      <c r="C12" s="44"/>
      <c r="D12" s="45"/>
      <c r="E12" s="45"/>
      <c r="F12" s="3"/>
    </row>
    <row r="13" spans="1:6" ht="12.75">
      <c r="A13" s="3"/>
      <c r="B13" s="44" t="s">
        <v>61</v>
      </c>
      <c r="C13" s="44"/>
      <c r="D13" s="45"/>
      <c r="E13" s="45"/>
      <c r="F13" s="3"/>
    </row>
    <row r="14" spans="1:6" ht="12.75">
      <c r="A14" s="3"/>
      <c r="B14" s="44" t="s">
        <v>41</v>
      </c>
      <c r="C14" s="44"/>
      <c r="D14" s="45"/>
      <c r="E14" s="45"/>
      <c r="F14" s="3"/>
    </row>
    <row r="15" spans="1:6" ht="12.75">
      <c r="A15" s="3"/>
      <c r="B15" s="50"/>
      <c r="C15" s="50"/>
      <c r="D15" s="51"/>
      <c r="E15" s="51"/>
      <c r="F15" s="3"/>
    </row>
    <row r="16" spans="1:6" ht="12.75">
      <c r="A16" s="3"/>
      <c r="B16" s="52" t="s">
        <v>0</v>
      </c>
      <c r="C16" s="54" t="s">
        <v>46</v>
      </c>
      <c r="D16" s="18" t="s">
        <v>1</v>
      </c>
      <c r="E16" s="18" t="s">
        <v>64</v>
      </c>
      <c r="F16" s="3"/>
    </row>
    <row r="17" spans="1:6" ht="12.75">
      <c r="A17" s="3"/>
      <c r="B17" s="53"/>
      <c r="C17" s="55"/>
      <c r="D17" s="20" t="s">
        <v>2</v>
      </c>
      <c r="E17" s="19" t="s">
        <v>68</v>
      </c>
      <c r="F17" s="3"/>
    </row>
    <row r="18" spans="1:6" ht="12.75">
      <c r="A18" s="3"/>
      <c r="B18" s="4" t="s">
        <v>3</v>
      </c>
      <c r="C18" s="26"/>
      <c r="D18" s="5" t="s">
        <v>4</v>
      </c>
      <c r="E18" s="6">
        <v>85.8</v>
      </c>
      <c r="F18" s="3"/>
    </row>
    <row r="19" spans="1:6" ht="25.5">
      <c r="A19" s="3"/>
      <c r="B19" s="21" t="s">
        <v>52</v>
      </c>
      <c r="C19" s="6"/>
      <c r="D19" s="5" t="s">
        <v>5</v>
      </c>
      <c r="E19" s="39">
        <v>9833</v>
      </c>
      <c r="F19" s="3"/>
    </row>
    <row r="20" spans="1:6" ht="12.75">
      <c r="A20" s="3"/>
      <c r="B20" s="21" t="s">
        <v>50</v>
      </c>
      <c r="C20" s="6"/>
      <c r="D20" s="5" t="s">
        <v>6</v>
      </c>
      <c r="E20" s="39">
        <f>E22+E23+E30+E31+E33+E34+E36+E38+E39+E42+E44+E45+E47</f>
        <v>9918.8</v>
      </c>
      <c r="F20" s="3"/>
    </row>
    <row r="21" spans="1:9" ht="13.5" customHeight="1">
      <c r="A21" s="3"/>
      <c r="B21" s="56" t="s">
        <v>7</v>
      </c>
      <c r="C21" s="56"/>
      <c r="D21" s="56"/>
      <c r="E21" s="56"/>
      <c r="F21" s="3"/>
      <c r="G21" s="34"/>
      <c r="H21" s="34"/>
      <c r="I21" s="34"/>
    </row>
    <row r="22" spans="1:9" ht="12.75">
      <c r="A22" s="3"/>
      <c r="B22" s="4" t="s">
        <v>8</v>
      </c>
      <c r="C22" s="26">
        <v>111</v>
      </c>
      <c r="D22" s="5" t="s">
        <v>9</v>
      </c>
      <c r="E22" s="6">
        <v>8012</v>
      </c>
      <c r="F22" s="3"/>
      <c r="G22" s="34"/>
      <c r="H22" s="3"/>
      <c r="I22" s="34"/>
    </row>
    <row r="23" spans="1:9" ht="12.75">
      <c r="A23" s="3"/>
      <c r="B23" s="21" t="s">
        <v>45</v>
      </c>
      <c r="C23" s="6">
        <v>113</v>
      </c>
      <c r="D23" s="5"/>
      <c r="E23" s="6">
        <v>256</v>
      </c>
      <c r="F23" s="3"/>
      <c r="G23" s="34"/>
      <c r="H23" s="3"/>
      <c r="I23" s="34"/>
    </row>
    <row r="24" spans="1:9" ht="12.75">
      <c r="A24" s="3"/>
      <c r="B24" s="4" t="s">
        <v>10</v>
      </c>
      <c r="C24" s="26"/>
      <c r="D24" s="5" t="s">
        <v>11</v>
      </c>
      <c r="E24" s="6"/>
      <c r="F24" s="3"/>
      <c r="G24" s="34"/>
      <c r="H24" s="3"/>
      <c r="I24" s="34"/>
    </row>
    <row r="25" spans="1:9" ht="12.75">
      <c r="A25" s="3"/>
      <c r="B25" s="4" t="s">
        <v>12</v>
      </c>
      <c r="C25" s="26"/>
      <c r="D25" s="5" t="s">
        <v>13</v>
      </c>
      <c r="E25" s="6"/>
      <c r="F25" s="3"/>
      <c r="G25" s="34"/>
      <c r="H25" s="3"/>
      <c r="I25" s="34"/>
    </row>
    <row r="26" spans="1:9" ht="25.5">
      <c r="A26" s="3"/>
      <c r="B26" s="4" t="s">
        <v>14</v>
      </c>
      <c r="C26" s="26"/>
      <c r="D26" s="5" t="s">
        <v>15</v>
      </c>
      <c r="E26" s="6"/>
      <c r="F26" s="3"/>
      <c r="G26" s="34"/>
      <c r="H26" s="3"/>
      <c r="I26" s="34"/>
    </row>
    <row r="27" spans="1:9" ht="12.75">
      <c r="A27" s="3"/>
      <c r="B27" s="4" t="s">
        <v>16</v>
      </c>
      <c r="C27" s="26"/>
      <c r="D27" s="5" t="s">
        <v>17</v>
      </c>
      <c r="E27" s="6"/>
      <c r="F27" s="3"/>
      <c r="G27" s="34"/>
      <c r="H27" s="3"/>
      <c r="I27" s="34"/>
    </row>
    <row r="28" spans="1:9" ht="12.75">
      <c r="A28" s="3"/>
      <c r="B28" s="26" t="s">
        <v>18</v>
      </c>
      <c r="C28" s="26"/>
      <c r="D28" s="5" t="s">
        <v>19</v>
      </c>
      <c r="E28" s="6"/>
      <c r="F28" s="3"/>
      <c r="G28" s="34"/>
      <c r="H28" s="3"/>
      <c r="I28" s="34"/>
    </row>
    <row r="29" spans="1:9" ht="12.75">
      <c r="A29" s="3"/>
      <c r="B29" s="26" t="s">
        <v>20</v>
      </c>
      <c r="C29" s="26"/>
      <c r="D29" s="5" t="s">
        <v>21</v>
      </c>
      <c r="E29" s="6"/>
      <c r="F29" s="3"/>
      <c r="G29" s="34"/>
      <c r="H29" s="3"/>
      <c r="I29" s="34"/>
    </row>
    <row r="30" spans="1:9" ht="12.75">
      <c r="A30" s="3"/>
      <c r="B30" s="6" t="s">
        <v>22</v>
      </c>
      <c r="C30" s="6">
        <v>121</v>
      </c>
      <c r="D30" s="5" t="s">
        <v>23</v>
      </c>
      <c r="E30" s="6">
        <v>443</v>
      </c>
      <c r="F30" s="3"/>
      <c r="G30" s="34"/>
      <c r="H30" s="3"/>
      <c r="I30" s="34"/>
    </row>
    <row r="31" spans="1:9" ht="12.75">
      <c r="A31" s="3"/>
      <c r="B31" s="6" t="s">
        <v>44</v>
      </c>
      <c r="C31" s="6">
        <v>122</v>
      </c>
      <c r="D31" s="5"/>
      <c r="E31" s="6">
        <v>352</v>
      </c>
      <c r="F31" s="3"/>
      <c r="G31" s="34"/>
      <c r="H31" s="3"/>
      <c r="I31" s="34"/>
    </row>
    <row r="32" spans="1:9" ht="12.75">
      <c r="A32" s="3"/>
      <c r="B32" s="6" t="s">
        <v>24</v>
      </c>
      <c r="C32" s="6"/>
      <c r="D32" s="7">
        <v>110</v>
      </c>
      <c r="E32" s="6"/>
      <c r="F32" s="3"/>
      <c r="G32" s="34"/>
      <c r="H32" s="3"/>
      <c r="I32" s="34"/>
    </row>
    <row r="33" spans="2:9" ht="12.75">
      <c r="B33" s="32" t="s">
        <v>47</v>
      </c>
      <c r="C33" s="24">
        <v>159</v>
      </c>
      <c r="D33" s="9">
        <v>120</v>
      </c>
      <c r="E33" s="8"/>
      <c r="F33" s="35"/>
      <c r="G33" s="34"/>
      <c r="H33" s="35"/>
      <c r="I33" s="34"/>
    </row>
    <row r="34" spans="2:9" ht="12.75">
      <c r="B34" s="24" t="s">
        <v>25</v>
      </c>
      <c r="C34" s="24">
        <v>169</v>
      </c>
      <c r="D34" s="9">
        <v>130</v>
      </c>
      <c r="E34" s="8">
        <f>755+85.8</f>
        <v>840.8</v>
      </c>
      <c r="F34" s="34"/>
      <c r="G34" s="34"/>
      <c r="H34" s="34"/>
      <c r="I34" s="34"/>
    </row>
    <row r="35" spans="2:9" ht="12.75">
      <c r="B35" s="8" t="s">
        <v>26</v>
      </c>
      <c r="C35" s="24"/>
      <c r="D35" s="23"/>
      <c r="E35" s="23"/>
      <c r="F35" s="34"/>
      <c r="G35" s="34"/>
      <c r="H35" s="34"/>
      <c r="I35" s="34"/>
    </row>
    <row r="36" spans="2:9" ht="12.75">
      <c r="B36" s="8" t="s">
        <v>27</v>
      </c>
      <c r="C36" s="24">
        <v>149</v>
      </c>
      <c r="D36" s="9">
        <v>140</v>
      </c>
      <c r="E36" s="38"/>
      <c r="F36" s="36"/>
      <c r="G36" s="34"/>
      <c r="H36" s="36"/>
      <c r="I36" s="34"/>
    </row>
    <row r="37" spans="2:9" ht="12.75">
      <c r="B37" s="8" t="s">
        <v>28</v>
      </c>
      <c r="C37" s="24">
        <v>418</v>
      </c>
      <c r="D37" s="9">
        <v>150</v>
      </c>
      <c r="E37" s="8"/>
      <c r="F37" s="34"/>
      <c r="G37" s="34"/>
      <c r="H37" s="34"/>
      <c r="I37" s="34"/>
    </row>
    <row r="38" spans="2:9" ht="12.75">
      <c r="B38" s="23" t="s">
        <v>48</v>
      </c>
      <c r="C38" s="24">
        <v>142</v>
      </c>
      <c r="D38" s="9">
        <v>160</v>
      </c>
      <c r="E38" s="8"/>
      <c r="F38" s="34"/>
      <c r="G38" s="34"/>
      <c r="H38" s="34"/>
      <c r="I38" s="34"/>
    </row>
    <row r="39" spans="2:9" ht="12.75">
      <c r="B39" s="8" t="s">
        <v>29</v>
      </c>
      <c r="C39" s="24">
        <v>151</v>
      </c>
      <c r="D39" s="9">
        <v>170</v>
      </c>
      <c r="E39" s="8"/>
      <c r="F39" s="35"/>
      <c r="G39" s="35"/>
      <c r="H39" s="35"/>
      <c r="I39" s="34"/>
    </row>
    <row r="40" spans="2:9" ht="12.75">
      <c r="B40" s="8" t="s">
        <v>30</v>
      </c>
      <c r="C40" s="24"/>
      <c r="D40" s="9">
        <v>180</v>
      </c>
      <c r="E40" s="8"/>
      <c r="F40" s="34"/>
      <c r="G40" s="34"/>
      <c r="H40" s="34"/>
      <c r="I40" s="34"/>
    </row>
    <row r="41" spans="2:9" ht="12.75">
      <c r="B41" s="8" t="s">
        <v>31</v>
      </c>
      <c r="C41" s="24"/>
      <c r="D41" s="9">
        <v>190</v>
      </c>
      <c r="E41" s="8"/>
      <c r="F41" s="34"/>
      <c r="G41" s="34"/>
      <c r="H41" s="34"/>
      <c r="I41" s="34"/>
    </row>
    <row r="42" spans="2:5" ht="12.75">
      <c r="B42" s="8" t="s">
        <v>32</v>
      </c>
      <c r="C42" s="24">
        <v>152</v>
      </c>
      <c r="D42" s="9">
        <v>200</v>
      </c>
      <c r="E42" s="8"/>
    </row>
    <row r="43" spans="2:5" ht="12.75">
      <c r="B43" s="8" t="s">
        <v>33</v>
      </c>
      <c r="C43" s="24"/>
      <c r="D43" s="9">
        <v>210</v>
      </c>
      <c r="E43" s="8"/>
    </row>
    <row r="44" spans="2:5" ht="12.75">
      <c r="B44" s="30" t="s">
        <v>49</v>
      </c>
      <c r="C44" s="24">
        <v>159</v>
      </c>
      <c r="D44" s="9">
        <v>220</v>
      </c>
      <c r="E44" s="8">
        <v>15</v>
      </c>
    </row>
    <row r="45" spans="2:5" ht="12.75">
      <c r="B45" s="8" t="s">
        <v>34</v>
      </c>
      <c r="C45" s="24"/>
      <c r="D45" s="9">
        <v>230</v>
      </c>
      <c r="E45" s="8"/>
    </row>
    <row r="46" spans="2:5" ht="12.75">
      <c r="B46" s="8" t="s">
        <v>35</v>
      </c>
      <c r="C46" s="24"/>
      <c r="D46" s="9">
        <v>240</v>
      </c>
      <c r="E46" s="8"/>
    </row>
    <row r="47" spans="2:5" ht="12.75">
      <c r="B47" s="10" t="s">
        <v>37</v>
      </c>
      <c r="C47" s="25">
        <v>159</v>
      </c>
      <c r="D47" s="11">
        <v>260</v>
      </c>
      <c r="E47" s="10"/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42">
        <f>E18+E19-E20</f>
        <v>0</v>
      </c>
    </row>
    <row r="51" ht="9.75" customHeight="1">
      <c r="B51" s="22"/>
    </row>
    <row r="52" ht="9.75" customHeight="1">
      <c r="B52" s="22"/>
    </row>
    <row r="53" ht="12.75">
      <c r="B53" s="22" t="s">
        <v>59</v>
      </c>
    </row>
    <row r="56" ht="12.75">
      <c r="B56" t="s">
        <v>60</v>
      </c>
    </row>
  </sheetData>
  <sheetProtection/>
  <mergeCells count="17">
    <mergeCell ref="B14:E14"/>
    <mergeCell ref="B15:E15"/>
    <mergeCell ref="B16:B17"/>
    <mergeCell ref="C16:C17"/>
    <mergeCell ref="B21:E21"/>
    <mergeCell ref="B7:E7"/>
    <mergeCell ref="B8:E8"/>
    <mergeCell ref="B9:E9"/>
    <mergeCell ref="B11:E11"/>
    <mergeCell ref="B12:E12"/>
    <mergeCell ref="B13:E13"/>
    <mergeCell ref="B1:C1"/>
    <mergeCell ref="B2:E2"/>
    <mergeCell ref="B3:E3"/>
    <mergeCell ref="B4:E4"/>
    <mergeCell ref="B5:E5"/>
    <mergeCell ref="B6:E6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3" sqref="B13:E13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7.625" style="0" customWidth="1"/>
    <col min="5" max="5" width="16.375" style="0" customWidth="1"/>
    <col min="6" max="6" width="14.25390625" style="0" customWidth="1"/>
  </cols>
  <sheetData>
    <row r="1" spans="1:6" ht="12.75">
      <c r="A1" s="1"/>
      <c r="B1" s="46" t="s">
        <v>53</v>
      </c>
      <c r="C1" s="46"/>
      <c r="D1" s="33">
        <f>E19</f>
        <v>40064</v>
      </c>
      <c r="E1" s="31" t="s">
        <v>54</v>
      </c>
      <c r="F1" s="2"/>
    </row>
    <row r="2" spans="2:5" ht="12.75">
      <c r="B2" s="47" t="s">
        <v>56</v>
      </c>
      <c r="C2" s="47"/>
      <c r="D2" s="47"/>
      <c r="E2" s="47"/>
    </row>
    <row r="3" spans="2:5" ht="12.75">
      <c r="B3" s="47" t="s">
        <v>81</v>
      </c>
      <c r="C3" s="47"/>
      <c r="D3" s="47"/>
      <c r="E3" s="47"/>
    </row>
    <row r="4" spans="2:5" ht="12.75">
      <c r="B4" s="48" t="s">
        <v>79</v>
      </c>
      <c r="C4" s="48"/>
      <c r="D4" s="48"/>
      <c r="E4" s="48"/>
    </row>
    <row r="5" spans="2:5" ht="12.75">
      <c r="B5" s="47" t="s">
        <v>43</v>
      </c>
      <c r="C5" s="47"/>
      <c r="D5" s="47"/>
      <c r="E5" s="47"/>
    </row>
    <row r="6" spans="1:6" ht="12.75" customHeight="1">
      <c r="A6" s="3"/>
      <c r="B6" s="49" t="s">
        <v>63</v>
      </c>
      <c r="C6" s="49"/>
      <c r="D6" s="45"/>
      <c r="E6" s="45"/>
      <c r="F6" s="3"/>
    </row>
    <row r="7" spans="1:6" ht="12.75" customHeight="1">
      <c r="A7" s="3"/>
      <c r="B7" s="49" t="s">
        <v>51</v>
      </c>
      <c r="C7" s="49"/>
      <c r="D7" s="57"/>
      <c r="E7" s="57"/>
      <c r="F7" s="3"/>
    </row>
    <row r="8" spans="1:6" ht="12.75">
      <c r="A8" s="3"/>
      <c r="B8" s="58"/>
      <c r="C8" s="58"/>
      <c r="D8" s="45"/>
      <c r="E8" s="45"/>
      <c r="F8" s="3"/>
    </row>
    <row r="9" spans="1:6" ht="12.75">
      <c r="A9" s="3"/>
      <c r="B9" s="44" t="s">
        <v>57</v>
      </c>
      <c r="C9" s="44"/>
      <c r="D9" s="45"/>
      <c r="E9" s="45"/>
      <c r="F9" s="3"/>
    </row>
    <row r="10" spans="1:6" ht="12.75">
      <c r="A10" s="3"/>
      <c r="B10" s="40" t="s">
        <v>58</v>
      </c>
      <c r="C10" s="40"/>
      <c r="D10" s="41"/>
      <c r="E10" s="41"/>
      <c r="F10" s="3"/>
    </row>
    <row r="11" spans="1:6" ht="12.75">
      <c r="A11" s="3"/>
      <c r="B11" s="44" t="s">
        <v>75</v>
      </c>
      <c r="C11" s="59"/>
      <c r="D11" s="60"/>
      <c r="E11" s="60"/>
      <c r="F11" s="3"/>
    </row>
    <row r="12" spans="1:6" ht="12.75">
      <c r="A12" s="3"/>
      <c r="B12" s="44" t="s">
        <v>40</v>
      </c>
      <c r="C12" s="44"/>
      <c r="D12" s="45"/>
      <c r="E12" s="45"/>
      <c r="F12" s="3"/>
    </row>
    <row r="13" spans="1:6" ht="12.75">
      <c r="A13" s="3"/>
      <c r="B13" s="44" t="s">
        <v>62</v>
      </c>
      <c r="C13" s="44"/>
      <c r="D13" s="45"/>
      <c r="E13" s="45"/>
      <c r="F13" s="3"/>
    </row>
    <row r="14" spans="1:6" ht="12.75">
      <c r="A14" s="3"/>
      <c r="B14" s="44" t="s">
        <v>41</v>
      </c>
      <c r="C14" s="44"/>
      <c r="D14" s="45"/>
      <c r="E14" s="45"/>
      <c r="F14" s="3"/>
    </row>
    <row r="15" spans="1:6" ht="12.75">
      <c r="A15" s="3"/>
      <c r="B15" s="50"/>
      <c r="C15" s="50"/>
      <c r="D15" s="51"/>
      <c r="E15" s="51"/>
      <c r="F15" s="3"/>
    </row>
    <row r="16" spans="1:6" ht="12.75">
      <c r="A16" s="3"/>
      <c r="B16" s="52" t="s">
        <v>0</v>
      </c>
      <c r="C16" s="54" t="s">
        <v>46</v>
      </c>
      <c r="D16" s="18" t="s">
        <v>1</v>
      </c>
      <c r="E16" s="18" t="s">
        <v>69</v>
      </c>
      <c r="F16" s="3"/>
    </row>
    <row r="17" spans="1:6" ht="12.75">
      <c r="A17" s="3"/>
      <c r="B17" s="53"/>
      <c r="C17" s="55"/>
      <c r="D17" s="20" t="s">
        <v>2</v>
      </c>
      <c r="E17" s="19" t="s">
        <v>80</v>
      </c>
      <c r="F17" s="3"/>
    </row>
    <row r="18" spans="1:6" ht="12.75">
      <c r="A18" s="3"/>
      <c r="B18" s="4" t="s">
        <v>3</v>
      </c>
      <c r="C18" s="26"/>
      <c r="D18" s="5" t="s">
        <v>4</v>
      </c>
      <c r="E18" s="6"/>
      <c r="F18" s="3"/>
    </row>
    <row r="19" spans="1:6" ht="25.5">
      <c r="A19" s="3"/>
      <c r="B19" s="21" t="s">
        <v>52</v>
      </c>
      <c r="C19" s="6"/>
      <c r="D19" s="5" t="s">
        <v>5</v>
      </c>
      <c r="E19" s="39">
        <f>E20</f>
        <v>40064</v>
      </c>
      <c r="F19" s="3"/>
    </row>
    <row r="20" spans="1:6" ht="12.75">
      <c r="A20" s="3"/>
      <c r="B20" s="21" t="s">
        <v>50</v>
      </c>
      <c r="C20" s="6"/>
      <c r="D20" s="5" t="s">
        <v>6</v>
      </c>
      <c r="E20" s="39">
        <f>E22+E23+E30+E31+E33+E34+E36+E38+E39+E42+E44+E45+E47+E32</f>
        <v>40064</v>
      </c>
      <c r="F20" s="3"/>
    </row>
    <row r="21" spans="1:9" ht="13.5" customHeight="1">
      <c r="A21" s="3"/>
      <c r="B21" s="56" t="s">
        <v>7</v>
      </c>
      <c r="C21" s="56"/>
      <c r="D21" s="56"/>
      <c r="E21" s="56"/>
      <c r="F21" s="3"/>
      <c r="G21" s="34"/>
      <c r="H21" s="34"/>
      <c r="I21" s="34"/>
    </row>
    <row r="22" spans="1:9" ht="12.75">
      <c r="A22" s="3"/>
      <c r="B22" s="4" t="s">
        <v>8</v>
      </c>
      <c r="C22" s="26">
        <v>111</v>
      </c>
      <c r="D22" s="5" t="s">
        <v>9</v>
      </c>
      <c r="E22" s="6">
        <v>28900</v>
      </c>
      <c r="F22" s="3"/>
      <c r="G22" s="34"/>
      <c r="H22" s="3"/>
      <c r="I22" s="34"/>
    </row>
    <row r="23" spans="1:9" ht="12.75">
      <c r="A23" s="3"/>
      <c r="B23" s="21" t="s">
        <v>45</v>
      </c>
      <c r="C23" s="6">
        <v>113</v>
      </c>
      <c r="D23" s="5"/>
      <c r="E23" s="6">
        <v>2000</v>
      </c>
      <c r="F23" s="3"/>
      <c r="G23" s="34"/>
      <c r="H23" s="3"/>
      <c r="I23" s="34"/>
    </row>
    <row r="24" spans="1:9" ht="12.75">
      <c r="A24" s="3"/>
      <c r="B24" s="4" t="s">
        <v>10</v>
      </c>
      <c r="C24" s="26"/>
      <c r="D24" s="5" t="s">
        <v>11</v>
      </c>
      <c r="E24" s="6"/>
      <c r="F24" s="3"/>
      <c r="G24" s="34"/>
      <c r="H24" s="3"/>
      <c r="I24" s="34"/>
    </row>
    <row r="25" spans="1:9" ht="12.75">
      <c r="A25" s="3"/>
      <c r="B25" s="4" t="s">
        <v>12</v>
      </c>
      <c r="C25" s="26"/>
      <c r="D25" s="5" t="s">
        <v>13</v>
      </c>
      <c r="E25" s="6"/>
      <c r="F25" s="3"/>
      <c r="G25" s="34"/>
      <c r="H25" s="3"/>
      <c r="I25" s="34"/>
    </row>
    <row r="26" spans="1:9" ht="25.5">
      <c r="A26" s="3"/>
      <c r="B26" s="4" t="s">
        <v>14</v>
      </c>
      <c r="C26" s="26"/>
      <c r="D26" s="5" t="s">
        <v>15</v>
      </c>
      <c r="E26" s="6"/>
      <c r="F26" s="3"/>
      <c r="G26" s="34"/>
      <c r="H26" s="3"/>
      <c r="I26" s="34"/>
    </row>
    <row r="27" spans="1:9" ht="12.75">
      <c r="A27" s="3"/>
      <c r="B27" s="4" t="s">
        <v>16</v>
      </c>
      <c r="C27" s="26"/>
      <c r="D27" s="5" t="s">
        <v>17</v>
      </c>
      <c r="E27" s="6"/>
      <c r="F27" s="3"/>
      <c r="G27" s="34"/>
      <c r="H27" s="3"/>
      <c r="I27" s="34"/>
    </row>
    <row r="28" spans="1:9" ht="12.75">
      <c r="A28" s="3"/>
      <c r="B28" s="26" t="s">
        <v>18</v>
      </c>
      <c r="C28" s="26"/>
      <c r="D28" s="5" t="s">
        <v>19</v>
      </c>
      <c r="E28" s="6"/>
      <c r="F28" s="3"/>
      <c r="G28" s="34"/>
      <c r="H28" s="3"/>
      <c r="I28" s="34"/>
    </row>
    <row r="29" spans="1:9" ht="12.75">
      <c r="A29" s="3"/>
      <c r="B29" s="26" t="s">
        <v>20</v>
      </c>
      <c r="C29" s="26"/>
      <c r="D29" s="5" t="s">
        <v>21</v>
      </c>
      <c r="E29" s="6"/>
      <c r="F29" s="3"/>
      <c r="G29" s="34"/>
      <c r="H29" s="3"/>
      <c r="I29" s="34"/>
    </row>
    <row r="30" spans="1:9" ht="12.75">
      <c r="A30" s="3"/>
      <c r="B30" s="6" t="s">
        <v>22</v>
      </c>
      <c r="C30" s="6">
        <v>121</v>
      </c>
      <c r="D30" s="5" t="s">
        <v>23</v>
      </c>
      <c r="E30" s="6">
        <v>1560</v>
      </c>
      <c r="F30" s="3"/>
      <c r="G30" s="34"/>
      <c r="H30" s="3"/>
      <c r="I30" s="34"/>
    </row>
    <row r="31" spans="1:9" ht="12.75">
      <c r="A31" s="3"/>
      <c r="B31" s="6" t="s">
        <v>44</v>
      </c>
      <c r="C31" s="6">
        <v>122</v>
      </c>
      <c r="D31" s="5"/>
      <c r="E31" s="6">
        <v>910</v>
      </c>
      <c r="F31" s="3"/>
      <c r="G31" s="34"/>
      <c r="H31" s="3"/>
      <c r="I31" s="34"/>
    </row>
    <row r="32" spans="1:9" ht="12.75">
      <c r="A32" s="3"/>
      <c r="B32" s="6" t="s">
        <v>71</v>
      </c>
      <c r="C32" s="6">
        <v>124</v>
      </c>
      <c r="D32" s="7">
        <v>110</v>
      </c>
      <c r="E32" s="6">
        <v>400</v>
      </c>
      <c r="F32" s="3"/>
      <c r="G32" s="34"/>
      <c r="H32" s="3"/>
      <c r="I32" s="34"/>
    </row>
    <row r="33" spans="2:9" ht="12.75">
      <c r="B33" s="32" t="s">
        <v>47</v>
      </c>
      <c r="C33" s="24">
        <v>159</v>
      </c>
      <c r="D33" s="9">
        <v>120</v>
      </c>
      <c r="E33" s="8"/>
      <c r="F33" s="35"/>
      <c r="G33" s="34"/>
      <c r="H33" s="35"/>
      <c r="I33" s="34"/>
    </row>
    <row r="34" spans="2:9" ht="12.75">
      <c r="B34" s="24" t="s">
        <v>25</v>
      </c>
      <c r="C34" s="24">
        <v>169</v>
      </c>
      <c r="D34" s="9">
        <v>130</v>
      </c>
      <c r="E34" s="8"/>
      <c r="F34" s="34"/>
      <c r="G34" s="34"/>
      <c r="H34" s="34"/>
      <c r="I34" s="34"/>
    </row>
    <row r="35" spans="2:9" ht="12.75">
      <c r="B35" s="8" t="s">
        <v>26</v>
      </c>
      <c r="C35" s="24"/>
      <c r="D35" s="23"/>
      <c r="E35" s="23"/>
      <c r="F35" s="34"/>
      <c r="G35" s="34"/>
      <c r="H35" s="34"/>
      <c r="I35" s="34"/>
    </row>
    <row r="36" spans="2:9" ht="12.75">
      <c r="B36" s="8" t="s">
        <v>27</v>
      </c>
      <c r="C36" s="24">
        <v>149</v>
      </c>
      <c r="D36" s="9">
        <v>140</v>
      </c>
      <c r="E36" s="38">
        <v>800</v>
      </c>
      <c r="F36" s="36"/>
      <c r="G36" s="34"/>
      <c r="H36" s="36"/>
      <c r="I36" s="34"/>
    </row>
    <row r="37" spans="2:9" ht="12.75">
      <c r="B37" s="8" t="s">
        <v>28</v>
      </c>
      <c r="C37" s="24">
        <v>418</v>
      </c>
      <c r="D37" s="9">
        <v>150</v>
      </c>
      <c r="E37" s="8"/>
      <c r="F37" s="34"/>
      <c r="G37" s="34"/>
      <c r="H37" s="34"/>
      <c r="I37" s="34"/>
    </row>
    <row r="38" spans="2:9" ht="12.75">
      <c r="B38" s="23" t="s">
        <v>48</v>
      </c>
      <c r="C38" s="24">
        <v>142</v>
      </c>
      <c r="D38" s="9">
        <v>160</v>
      </c>
      <c r="E38" s="8">
        <v>60</v>
      </c>
      <c r="F38" s="34"/>
      <c r="G38" s="34"/>
      <c r="H38" s="34"/>
      <c r="I38" s="34"/>
    </row>
    <row r="39" spans="2:9" ht="12.75">
      <c r="B39" s="8" t="s">
        <v>29</v>
      </c>
      <c r="C39" s="24">
        <v>151</v>
      </c>
      <c r="D39" s="9">
        <v>170</v>
      </c>
      <c r="E39" s="8">
        <v>4300</v>
      </c>
      <c r="F39" s="35"/>
      <c r="G39" s="35"/>
      <c r="H39" s="35"/>
      <c r="I39" s="34"/>
    </row>
    <row r="40" spans="2:9" ht="12.75">
      <c r="B40" s="8" t="s">
        <v>30</v>
      </c>
      <c r="C40" s="24"/>
      <c r="D40" s="9">
        <v>180</v>
      </c>
      <c r="E40" s="8"/>
      <c r="F40" s="34"/>
      <c r="G40" s="34"/>
      <c r="H40" s="34"/>
      <c r="I40" s="34"/>
    </row>
    <row r="41" spans="2:9" ht="12.75">
      <c r="B41" s="8" t="s">
        <v>31</v>
      </c>
      <c r="C41" s="24"/>
      <c r="D41" s="9">
        <v>190</v>
      </c>
      <c r="E41" s="8"/>
      <c r="F41" s="34"/>
      <c r="G41" s="34"/>
      <c r="H41" s="34"/>
      <c r="I41" s="34"/>
    </row>
    <row r="42" spans="2:5" ht="12.75">
      <c r="B42" s="8" t="s">
        <v>32</v>
      </c>
      <c r="C42" s="24">
        <v>152</v>
      </c>
      <c r="D42" s="9">
        <v>200</v>
      </c>
      <c r="E42" s="8">
        <v>279</v>
      </c>
    </row>
    <row r="43" spans="2:5" ht="12.75">
      <c r="B43" s="8" t="s">
        <v>33</v>
      </c>
      <c r="C43" s="24"/>
      <c r="D43" s="9">
        <v>210</v>
      </c>
      <c r="E43" s="8"/>
    </row>
    <row r="44" spans="2:5" ht="12.75">
      <c r="B44" s="30" t="s">
        <v>49</v>
      </c>
      <c r="C44" s="24">
        <v>159</v>
      </c>
      <c r="D44" s="9">
        <v>220</v>
      </c>
      <c r="E44" s="8">
        <v>800</v>
      </c>
    </row>
    <row r="45" spans="2:5" ht="12.75">
      <c r="B45" s="8" t="s">
        <v>34</v>
      </c>
      <c r="C45" s="24"/>
      <c r="D45" s="9">
        <v>230</v>
      </c>
      <c r="E45" s="8"/>
    </row>
    <row r="46" spans="2:5" ht="12.75">
      <c r="B46" s="8" t="s">
        <v>35</v>
      </c>
      <c r="C46" s="24"/>
      <c r="D46" s="9">
        <v>240</v>
      </c>
      <c r="E46" s="8"/>
    </row>
    <row r="47" spans="2:5" ht="12.75">
      <c r="B47" s="10" t="s">
        <v>37</v>
      </c>
      <c r="C47" s="25">
        <v>169</v>
      </c>
      <c r="D47" s="11">
        <v>260</v>
      </c>
      <c r="E47" s="10">
        <v>55</v>
      </c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12"/>
    </row>
    <row r="51" ht="9.75" customHeight="1">
      <c r="B51" s="22"/>
    </row>
    <row r="52" ht="9.75" customHeight="1">
      <c r="B52" s="22"/>
    </row>
    <row r="53" ht="12.75">
      <c r="B53" s="22" t="s">
        <v>82</v>
      </c>
    </row>
    <row r="56" ht="12.75">
      <c r="B56" t="s">
        <v>83</v>
      </c>
    </row>
  </sheetData>
  <sheetProtection/>
  <mergeCells count="17">
    <mergeCell ref="B13:E13"/>
    <mergeCell ref="B1:C1"/>
    <mergeCell ref="B2:E2"/>
    <mergeCell ref="B3:E3"/>
    <mergeCell ref="B4:E4"/>
    <mergeCell ref="B5:E5"/>
    <mergeCell ref="B6:E6"/>
    <mergeCell ref="B14:E14"/>
    <mergeCell ref="B15:E15"/>
    <mergeCell ref="B16:B17"/>
    <mergeCell ref="C16:C17"/>
    <mergeCell ref="B21:E21"/>
    <mergeCell ref="B7:E7"/>
    <mergeCell ref="B8:E8"/>
    <mergeCell ref="B9:E9"/>
    <mergeCell ref="B11:E11"/>
    <mergeCell ref="B12:E12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0">
      <selection activeCell="E41" sqref="E41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8.75390625" style="0" customWidth="1"/>
    <col min="5" max="5" width="16.75390625" style="0" customWidth="1"/>
    <col min="6" max="6" width="14.25390625" style="0" customWidth="1"/>
  </cols>
  <sheetData>
    <row r="1" spans="1:6" ht="12.75">
      <c r="A1" s="1"/>
      <c r="B1" s="46" t="s">
        <v>55</v>
      </c>
      <c r="C1" s="46"/>
      <c r="D1" s="33">
        <f>E19</f>
        <v>40064</v>
      </c>
      <c r="E1" s="37" t="s">
        <v>54</v>
      </c>
      <c r="F1" s="2"/>
    </row>
    <row r="2" spans="2:5" ht="12.75">
      <c r="B2" s="47" t="s">
        <v>42</v>
      </c>
      <c r="C2" s="47"/>
      <c r="D2" s="47"/>
      <c r="E2" s="47"/>
    </row>
    <row r="3" spans="2:5" ht="12.75">
      <c r="B3" s="47" t="s">
        <v>86</v>
      </c>
      <c r="C3" s="47"/>
      <c r="D3" s="47"/>
      <c r="E3" s="47"/>
    </row>
    <row r="4" spans="2:5" ht="12.75">
      <c r="B4" s="47" t="s">
        <v>84</v>
      </c>
      <c r="C4" s="47"/>
      <c r="D4" s="47"/>
      <c r="E4" s="47"/>
    </row>
    <row r="5" spans="2:5" ht="12.75">
      <c r="B5" s="47" t="s">
        <v>43</v>
      </c>
      <c r="C5" s="47"/>
      <c r="D5" s="47"/>
      <c r="E5" s="47"/>
    </row>
    <row r="6" spans="1:6" ht="12.75" customHeight="1">
      <c r="A6" s="3"/>
      <c r="B6" s="49" t="s">
        <v>72</v>
      </c>
      <c r="C6" s="49"/>
      <c r="D6" s="45"/>
      <c r="E6" s="45"/>
      <c r="F6" s="3"/>
    </row>
    <row r="7" spans="1:6" ht="12.75" customHeight="1">
      <c r="A7" s="3"/>
      <c r="B7" s="49" t="s">
        <v>76</v>
      </c>
      <c r="C7" s="49"/>
      <c r="D7" s="57"/>
      <c r="E7" s="57"/>
      <c r="F7" s="3"/>
    </row>
    <row r="8" spans="1:11" ht="12.75">
      <c r="A8" s="3"/>
      <c r="B8" s="58"/>
      <c r="C8" s="58"/>
      <c r="D8" s="45"/>
      <c r="E8" s="45"/>
      <c r="F8" s="3"/>
      <c r="H8" s="61"/>
      <c r="I8" s="61"/>
      <c r="J8" s="61"/>
      <c r="K8" s="61"/>
    </row>
    <row r="9" spans="1:6" ht="28.5" customHeight="1">
      <c r="A9" s="3"/>
      <c r="B9" s="44" t="s">
        <v>78</v>
      </c>
      <c r="C9" s="44"/>
      <c r="D9" s="45"/>
      <c r="E9" s="45"/>
      <c r="F9" s="3"/>
    </row>
    <row r="10" spans="1:6" ht="12.75">
      <c r="A10" s="3"/>
      <c r="B10" s="44" t="s">
        <v>85</v>
      </c>
      <c r="C10" s="44"/>
      <c r="D10" s="45"/>
      <c r="E10" s="45"/>
      <c r="F10" s="3"/>
    </row>
    <row r="11" spans="1:6" ht="12.75">
      <c r="A11" s="3"/>
      <c r="B11" s="44" t="s">
        <v>40</v>
      </c>
      <c r="C11" s="44"/>
      <c r="D11" s="45"/>
      <c r="E11" s="45"/>
      <c r="F11" s="3"/>
    </row>
    <row r="12" spans="1:6" ht="12.75">
      <c r="A12" s="3"/>
      <c r="B12" s="44" t="s">
        <v>87</v>
      </c>
      <c r="C12" s="44"/>
      <c r="D12" s="44"/>
      <c r="E12" s="44"/>
      <c r="F12" s="3"/>
    </row>
    <row r="13" spans="1:6" ht="12.75">
      <c r="A13" s="3"/>
      <c r="B13" s="44" t="s">
        <v>41</v>
      </c>
      <c r="C13" s="44"/>
      <c r="D13" s="45"/>
      <c r="E13" s="45"/>
      <c r="F13" s="3"/>
    </row>
    <row r="14" spans="1:6" ht="12.75">
      <c r="A14" s="3"/>
      <c r="B14" s="50"/>
      <c r="C14" s="50"/>
      <c r="D14" s="51"/>
      <c r="E14" s="51"/>
      <c r="F14" s="3"/>
    </row>
    <row r="15" spans="1:6" ht="12.75">
      <c r="A15" s="3"/>
      <c r="B15" s="18" t="s">
        <v>0</v>
      </c>
      <c r="C15" s="54" t="s">
        <v>46</v>
      </c>
      <c r="D15" s="18" t="s">
        <v>1</v>
      </c>
      <c r="E15" s="18" t="s">
        <v>73</v>
      </c>
      <c r="F15" s="3"/>
    </row>
    <row r="16" spans="1:6" ht="12.75">
      <c r="A16" s="3"/>
      <c r="B16" s="19"/>
      <c r="C16" s="55"/>
      <c r="D16" s="20" t="s">
        <v>2</v>
      </c>
      <c r="E16" s="19">
        <v>2019</v>
      </c>
      <c r="F16" s="3"/>
    </row>
    <row r="17" spans="1:6" ht="12.75">
      <c r="A17" s="3"/>
      <c r="B17" s="4" t="s">
        <v>3</v>
      </c>
      <c r="C17" s="26"/>
      <c r="D17" s="5" t="s">
        <v>4</v>
      </c>
      <c r="E17" s="6"/>
      <c r="F17" s="3"/>
    </row>
    <row r="18" spans="1:6" ht="25.5">
      <c r="A18" s="3"/>
      <c r="B18" s="21" t="s">
        <v>52</v>
      </c>
      <c r="C18" s="6"/>
      <c r="D18" s="5" t="s">
        <v>5</v>
      </c>
      <c r="E18" s="6">
        <f>E19</f>
        <v>40064</v>
      </c>
      <c r="F18" s="3"/>
    </row>
    <row r="19" spans="1:6" ht="12.75">
      <c r="A19" s="3"/>
      <c r="B19" s="21" t="s">
        <v>50</v>
      </c>
      <c r="C19" s="6"/>
      <c r="D19" s="5" t="s">
        <v>6</v>
      </c>
      <c r="E19" s="6">
        <f>E21+E22+E29+E30+E31+E35+E37+E38+E41+E43+E47+E33</f>
        <v>40064</v>
      </c>
      <c r="F19" s="3"/>
    </row>
    <row r="20" spans="1:6" ht="13.5" customHeight="1">
      <c r="A20" s="3"/>
      <c r="B20" s="62" t="s">
        <v>7</v>
      </c>
      <c r="C20" s="63"/>
      <c r="D20" s="64"/>
      <c r="E20" s="65"/>
      <c r="F20" s="3"/>
    </row>
    <row r="21" spans="1:6" ht="12.75">
      <c r="A21" s="3"/>
      <c r="B21" s="4" t="s">
        <v>8</v>
      </c>
      <c r="C21" s="26">
        <v>111</v>
      </c>
      <c r="D21" s="5" t="s">
        <v>9</v>
      </c>
      <c r="E21" s="6">
        <v>28900</v>
      </c>
      <c r="F21" s="3"/>
    </row>
    <row r="22" spans="1:6" ht="12.75">
      <c r="A22" s="3"/>
      <c r="B22" s="21" t="s">
        <v>45</v>
      </c>
      <c r="C22" s="6">
        <v>113</v>
      </c>
      <c r="D22" s="5"/>
      <c r="E22" s="6">
        <v>2000</v>
      </c>
      <c r="F22" s="3"/>
    </row>
    <row r="23" spans="1:6" ht="12.75">
      <c r="A23" s="3"/>
      <c r="B23" s="4" t="s">
        <v>10</v>
      </c>
      <c r="C23" s="26"/>
      <c r="D23" s="5" t="s">
        <v>11</v>
      </c>
      <c r="E23" s="6"/>
      <c r="F23" s="3"/>
    </row>
    <row r="24" spans="1:6" ht="12.75">
      <c r="A24" s="3"/>
      <c r="B24" s="4" t="s">
        <v>12</v>
      </c>
      <c r="C24" s="26"/>
      <c r="D24" s="5" t="s">
        <v>13</v>
      </c>
      <c r="E24" s="6"/>
      <c r="F24" s="3"/>
    </row>
    <row r="25" spans="1:6" ht="25.5">
      <c r="A25" s="3"/>
      <c r="B25" s="4" t="s">
        <v>14</v>
      </c>
      <c r="C25" s="26"/>
      <c r="D25" s="5" t="s">
        <v>15</v>
      </c>
      <c r="E25" s="6"/>
      <c r="F25" s="3"/>
    </row>
    <row r="26" spans="1:6" ht="12.75">
      <c r="A26" s="3"/>
      <c r="B26" s="4" t="s">
        <v>16</v>
      </c>
      <c r="C26" s="26"/>
      <c r="D26" s="5" t="s">
        <v>17</v>
      </c>
      <c r="E26" s="6"/>
      <c r="F26" s="3"/>
    </row>
    <row r="27" spans="1:6" ht="12.75">
      <c r="A27" s="3"/>
      <c r="B27" s="4" t="s">
        <v>18</v>
      </c>
      <c r="C27" s="26"/>
      <c r="D27" s="5" t="s">
        <v>19</v>
      </c>
      <c r="E27" s="6"/>
      <c r="F27" s="3"/>
    </row>
    <row r="28" spans="1:6" ht="12.75">
      <c r="A28" s="3"/>
      <c r="B28" s="4" t="s">
        <v>20</v>
      </c>
      <c r="C28" s="26"/>
      <c r="D28" s="5" t="s">
        <v>21</v>
      </c>
      <c r="E28" s="6"/>
      <c r="F28" s="3"/>
    </row>
    <row r="29" spans="1:6" ht="12.75">
      <c r="A29" s="3"/>
      <c r="B29" s="6" t="s">
        <v>22</v>
      </c>
      <c r="C29" s="6">
        <v>121</v>
      </c>
      <c r="D29" s="5" t="s">
        <v>23</v>
      </c>
      <c r="E29" s="6">
        <v>1560</v>
      </c>
      <c r="F29" s="3"/>
    </row>
    <row r="30" spans="1:6" ht="12.75">
      <c r="A30" s="3"/>
      <c r="B30" s="6" t="s">
        <v>44</v>
      </c>
      <c r="C30" s="6">
        <v>122</v>
      </c>
      <c r="D30" s="5"/>
      <c r="E30" s="6">
        <v>910</v>
      </c>
      <c r="F30" s="3"/>
    </row>
    <row r="31" spans="1:6" ht="12.75">
      <c r="A31" s="3"/>
      <c r="B31" s="6" t="s">
        <v>71</v>
      </c>
      <c r="C31" s="6">
        <v>124</v>
      </c>
      <c r="D31" s="7">
        <v>110</v>
      </c>
      <c r="E31" s="6">
        <v>400</v>
      </c>
      <c r="F31" s="3"/>
    </row>
    <row r="32" spans="2:5" ht="12.75">
      <c r="B32" s="30" t="s">
        <v>47</v>
      </c>
      <c r="C32" s="24">
        <v>149</v>
      </c>
      <c r="D32" s="9">
        <v>120</v>
      </c>
      <c r="E32" s="8"/>
    </row>
    <row r="33" spans="2:5" ht="12.75">
      <c r="B33" s="8" t="s">
        <v>25</v>
      </c>
      <c r="C33" s="24">
        <v>159</v>
      </c>
      <c r="D33" s="9">
        <v>130</v>
      </c>
      <c r="E33" s="8"/>
    </row>
    <row r="34" spans="2:5" ht="12.75">
      <c r="B34" s="15" t="s">
        <v>26</v>
      </c>
      <c r="C34" s="27"/>
      <c r="D34" s="16"/>
      <c r="E34" s="17"/>
    </row>
    <row r="35" spans="2:5" ht="12.75">
      <c r="B35" s="8" t="s">
        <v>27</v>
      </c>
      <c r="C35" s="24">
        <v>149</v>
      </c>
      <c r="D35" s="9">
        <v>140</v>
      </c>
      <c r="E35" s="8">
        <v>800</v>
      </c>
    </row>
    <row r="36" spans="2:5" ht="12.75">
      <c r="B36" s="8" t="s">
        <v>28</v>
      </c>
      <c r="C36" s="24">
        <v>461</v>
      </c>
      <c r="D36" s="9">
        <v>150</v>
      </c>
      <c r="E36" s="8"/>
    </row>
    <row r="37" spans="2:5" ht="12.75">
      <c r="B37" s="23" t="s">
        <v>77</v>
      </c>
      <c r="C37" s="24">
        <v>142</v>
      </c>
      <c r="D37" s="9">
        <v>160</v>
      </c>
      <c r="E37" s="8">
        <v>60</v>
      </c>
    </row>
    <row r="38" spans="2:5" ht="12.75">
      <c r="B38" s="8" t="s">
        <v>29</v>
      </c>
      <c r="C38" s="24">
        <v>151</v>
      </c>
      <c r="D38" s="9">
        <v>170</v>
      </c>
      <c r="E38" s="8">
        <v>4300</v>
      </c>
    </row>
    <row r="39" spans="2:5" ht="12.75">
      <c r="B39" s="8" t="s">
        <v>30</v>
      </c>
      <c r="C39" s="24"/>
      <c r="D39" s="9">
        <v>180</v>
      </c>
      <c r="E39" s="8"/>
    </row>
    <row r="40" spans="2:6" ht="12.75">
      <c r="B40" s="8" t="s">
        <v>31</v>
      </c>
      <c r="C40" s="24"/>
      <c r="D40" s="9">
        <v>190</v>
      </c>
      <c r="E40" s="8"/>
      <c r="F40">
        <f>E35+E38+E41+E43</f>
        <v>6179</v>
      </c>
    </row>
    <row r="41" spans="2:5" ht="12.75">
      <c r="B41" s="8" t="s">
        <v>32</v>
      </c>
      <c r="C41" s="24">
        <v>152</v>
      </c>
      <c r="D41" s="9">
        <v>200</v>
      </c>
      <c r="E41" s="8">
        <v>279</v>
      </c>
    </row>
    <row r="42" spans="2:5" ht="12.75">
      <c r="B42" s="8" t="s">
        <v>33</v>
      </c>
      <c r="C42" s="24"/>
      <c r="D42" s="9">
        <v>210</v>
      </c>
      <c r="E42" s="8"/>
    </row>
    <row r="43" spans="2:5" ht="12.75">
      <c r="B43" s="30" t="s">
        <v>49</v>
      </c>
      <c r="C43" s="24">
        <v>159</v>
      </c>
      <c r="D43" s="9">
        <v>220</v>
      </c>
      <c r="E43" s="8">
        <v>800</v>
      </c>
    </row>
    <row r="44" spans="2:5" ht="12.75">
      <c r="B44" s="8" t="s">
        <v>34</v>
      </c>
      <c r="C44" s="24"/>
      <c r="D44" s="9">
        <v>230</v>
      </c>
      <c r="E44" s="8"/>
    </row>
    <row r="45" spans="2:5" ht="12.75">
      <c r="B45" s="8" t="s">
        <v>35</v>
      </c>
      <c r="C45" s="24"/>
      <c r="D45" s="9">
        <v>240</v>
      </c>
      <c r="E45" s="8"/>
    </row>
    <row r="46" spans="2:5" ht="12.75">
      <c r="B46" s="8" t="s">
        <v>36</v>
      </c>
      <c r="C46" s="24"/>
      <c r="D46" s="9">
        <v>250</v>
      </c>
      <c r="E46" s="8"/>
    </row>
    <row r="47" spans="2:5" ht="12.75">
      <c r="B47" s="10" t="s">
        <v>37</v>
      </c>
      <c r="C47" s="25">
        <v>169</v>
      </c>
      <c r="D47" s="11">
        <v>260</v>
      </c>
      <c r="E47" s="10">
        <v>55</v>
      </c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12"/>
    </row>
    <row r="51" ht="12.75">
      <c r="B51" s="22" t="s">
        <v>74</v>
      </c>
    </row>
    <row r="52" ht="9.75" customHeight="1">
      <c r="C52"/>
    </row>
    <row r="53" ht="9.75" customHeight="1">
      <c r="C53"/>
    </row>
    <row r="54" spans="2:3" ht="12.75">
      <c r="B54" t="s">
        <v>83</v>
      </c>
      <c r="C54"/>
    </row>
    <row r="55" ht="12.75">
      <c r="C55"/>
    </row>
  </sheetData>
  <sheetProtection/>
  <mergeCells count="17">
    <mergeCell ref="B13:E13"/>
    <mergeCell ref="B14:E14"/>
    <mergeCell ref="C15:C16"/>
    <mergeCell ref="B20:E20"/>
    <mergeCell ref="B7:E7"/>
    <mergeCell ref="B8:E8"/>
    <mergeCell ref="B12:E12"/>
    <mergeCell ref="H8:K8"/>
    <mergeCell ref="B9:E9"/>
    <mergeCell ref="B10:E10"/>
    <mergeCell ref="B11:E11"/>
    <mergeCell ref="B1:C1"/>
    <mergeCell ref="B2:E2"/>
    <mergeCell ref="B3:E3"/>
    <mergeCell ref="B4:E4"/>
    <mergeCell ref="B5:E5"/>
    <mergeCell ref="B6:E6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9">
      <selection activeCell="B1" sqref="B1:E54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8.75390625" style="0" customWidth="1"/>
    <col min="5" max="5" width="16.75390625" style="0" customWidth="1"/>
    <col min="6" max="6" width="14.25390625" style="0" customWidth="1"/>
  </cols>
  <sheetData>
    <row r="1" spans="1:6" ht="12.75">
      <c r="A1" s="1"/>
      <c r="B1" s="46" t="s">
        <v>55</v>
      </c>
      <c r="C1" s="46"/>
      <c r="D1" s="33">
        <f>E19</f>
        <v>4306</v>
      </c>
      <c r="E1" s="37" t="s">
        <v>54</v>
      </c>
      <c r="F1" s="2"/>
    </row>
    <row r="2" spans="2:5" ht="12.75">
      <c r="B2" s="47" t="s">
        <v>42</v>
      </c>
      <c r="C2" s="47"/>
      <c r="D2" s="47"/>
      <c r="E2" s="47"/>
    </row>
    <row r="3" spans="2:5" ht="12.75">
      <c r="B3" s="47" t="s">
        <v>86</v>
      </c>
      <c r="C3" s="47"/>
      <c r="D3" s="47"/>
      <c r="E3" s="47"/>
    </row>
    <row r="4" spans="2:5" ht="12.75">
      <c r="B4" s="47" t="s">
        <v>84</v>
      </c>
      <c r="C4" s="47"/>
      <c r="D4" s="47"/>
      <c r="E4" s="47"/>
    </row>
    <row r="5" spans="2:5" ht="12.75">
      <c r="B5" s="47" t="s">
        <v>43</v>
      </c>
      <c r="C5" s="47"/>
      <c r="D5" s="47"/>
      <c r="E5" s="47"/>
    </row>
    <row r="6" spans="1:6" ht="12.75" customHeight="1">
      <c r="A6" s="3"/>
      <c r="B6" s="49" t="s">
        <v>72</v>
      </c>
      <c r="C6" s="49"/>
      <c r="D6" s="45"/>
      <c r="E6" s="45"/>
      <c r="F6" s="3"/>
    </row>
    <row r="7" spans="1:6" ht="12.75" customHeight="1">
      <c r="A7" s="3"/>
      <c r="B7" s="49" t="s">
        <v>76</v>
      </c>
      <c r="C7" s="49"/>
      <c r="D7" s="57"/>
      <c r="E7" s="57"/>
      <c r="F7" s="3"/>
    </row>
    <row r="8" spans="1:11" ht="12.75">
      <c r="A8" s="3"/>
      <c r="B8" s="58"/>
      <c r="C8" s="58"/>
      <c r="D8" s="45"/>
      <c r="E8" s="45"/>
      <c r="F8" s="3"/>
      <c r="H8" s="61"/>
      <c r="I8" s="61"/>
      <c r="J8" s="61"/>
      <c r="K8" s="61"/>
    </row>
    <row r="9" spans="1:6" ht="28.5" customHeight="1">
      <c r="A9" s="3"/>
      <c r="B9" s="44" t="s">
        <v>78</v>
      </c>
      <c r="C9" s="44"/>
      <c r="D9" s="45"/>
      <c r="E9" s="45"/>
      <c r="F9" s="3"/>
    </row>
    <row r="10" spans="1:6" ht="12.75">
      <c r="A10" s="3"/>
      <c r="B10" s="44" t="s">
        <v>85</v>
      </c>
      <c r="C10" s="44"/>
      <c r="D10" s="45"/>
      <c r="E10" s="45"/>
      <c r="F10" s="3"/>
    </row>
    <row r="11" spans="1:6" ht="12.75">
      <c r="A11" s="3"/>
      <c r="B11" s="44" t="s">
        <v>40</v>
      </c>
      <c r="C11" s="44"/>
      <c r="D11" s="45"/>
      <c r="E11" s="45"/>
      <c r="F11" s="3"/>
    </row>
    <row r="12" spans="1:6" ht="12.75">
      <c r="A12" s="3"/>
      <c r="B12" s="44" t="s">
        <v>61</v>
      </c>
      <c r="C12" s="44"/>
      <c r="D12" s="44"/>
      <c r="E12" s="44"/>
      <c r="F12" s="3"/>
    </row>
    <row r="13" spans="1:6" ht="12.75">
      <c r="A13" s="3"/>
      <c r="B13" s="44" t="s">
        <v>41</v>
      </c>
      <c r="C13" s="44"/>
      <c r="D13" s="45"/>
      <c r="E13" s="45"/>
      <c r="F13" s="3"/>
    </row>
    <row r="14" spans="1:6" ht="12.75">
      <c r="A14" s="3"/>
      <c r="B14" s="50"/>
      <c r="C14" s="50"/>
      <c r="D14" s="51"/>
      <c r="E14" s="51"/>
      <c r="F14" s="3"/>
    </row>
    <row r="15" spans="1:6" ht="12.75">
      <c r="A15" s="3"/>
      <c r="B15" s="18" t="s">
        <v>0</v>
      </c>
      <c r="C15" s="54" t="s">
        <v>46</v>
      </c>
      <c r="D15" s="18" t="s">
        <v>1</v>
      </c>
      <c r="E15" s="18" t="s">
        <v>73</v>
      </c>
      <c r="F15" s="3"/>
    </row>
    <row r="16" spans="1:6" ht="12.75">
      <c r="A16" s="3"/>
      <c r="B16" s="19"/>
      <c r="C16" s="55"/>
      <c r="D16" s="20" t="s">
        <v>2</v>
      </c>
      <c r="E16" s="19">
        <v>2019</v>
      </c>
      <c r="F16" s="3"/>
    </row>
    <row r="17" spans="1:6" ht="12.75">
      <c r="A17" s="3"/>
      <c r="B17" s="4" t="s">
        <v>3</v>
      </c>
      <c r="C17" s="26"/>
      <c r="D17" s="5" t="s">
        <v>4</v>
      </c>
      <c r="E17" s="6"/>
      <c r="F17" s="3"/>
    </row>
    <row r="18" spans="1:6" ht="25.5">
      <c r="A18" s="3"/>
      <c r="B18" s="21" t="s">
        <v>52</v>
      </c>
      <c r="C18" s="6"/>
      <c r="D18" s="5" t="s">
        <v>5</v>
      </c>
      <c r="E18" s="6">
        <f>E19</f>
        <v>4306</v>
      </c>
      <c r="F18" s="3"/>
    </row>
    <row r="19" spans="1:6" ht="12.75">
      <c r="A19" s="3"/>
      <c r="B19" s="21" t="s">
        <v>50</v>
      </c>
      <c r="C19" s="6"/>
      <c r="D19" s="5" t="s">
        <v>6</v>
      </c>
      <c r="E19" s="6">
        <f>E21+E22+E29+E30+E31+E35+E37+E38+E41+E43+E47+E33</f>
        <v>4306</v>
      </c>
      <c r="F19" s="3"/>
    </row>
    <row r="20" spans="1:6" ht="13.5" customHeight="1">
      <c r="A20" s="3"/>
      <c r="B20" s="62" t="s">
        <v>7</v>
      </c>
      <c r="C20" s="63"/>
      <c r="D20" s="64"/>
      <c r="E20" s="65"/>
      <c r="F20" s="3"/>
    </row>
    <row r="21" spans="1:6" ht="12.75">
      <c r="A21" s="3"/>
      <c r="B21" s="4" t="s">
        <v>8</v>
      </c>
      <c r="C21" s="26">
        <v>111</v>
      </c>
      <c r="D21" s="5" t="s">
        <v>9</v>
      </c>
      <c r="E21" s="6">
        <v>3900</v>
      </c>
      <c r="F21" s="3"/>
    </row>
    <row r="22" spans="1:6" ht="12.75">
      <c r="A22" s="3"/>
      <c r="B22" s="21" t="s">
        <v>45</v>
      </c>
      <c r="C22" s="6">
        <v>113</v>
      </c>
      <c r="D22" s="5"/>
      <c r="E22" s="6"/>
      <c r="F22" s="3"/>
    </row>
    <row r="23" spans="1:6" ht="12.75">
      <c r="A23" s="3"/>
      <c r="B23" s="4" t="s">
        <v>10</v>
      </c>
      <c r="C23" s="26"/>
      <c r="D23" s="5" t="s">
        <v>11</v>
      </c>
      <c r="E23" s="6"/>
      <c r="F23" s="3"/>
    </row>
    <row r="24" spans="1:6" ht="12.75">
      <c r="A24" s="3"/>
      <c r="B24" s="4" t="s">
        <v>12</v>
      </c>
      <c r="C24" s="26"/>
      <c r="D24" s="5" t="s">
        <v>13</v>
      </c>
      <c r="E24" s="6"/>
      <c r="F24" s="3"/>
    </row>
    <row r="25" spans="1:6" ht="25.5">
      <c r="A25" s="3"/>
      <c r="B25" s="4" t="s">
        <v>14</v>
      </c>
      <c r="C25" s="26"/>
      <c r="D25" s="5" t="s">
        <v>15</v>
      </c>
      <c r="E25" s="6"/>
      <c r="F25" s="3"/>
    </row>
    <row r="26" spans="1:6" ht="12.75">
      <c r="A26" s="3"/>
      <c r="B26" s="4" t="s">
        <v>16</v>
      </c>
      <c r="C26" s="26"/>
      <c r="D26" s="5" t="s">
        <v>17</v>
      </c>
      <c r="E26" s="6"/>
      <c r="F26" s="3"/>
    </row>
    <row r="27" spans="1:6" ht="12.75">
      <c r="A27" s="3"/>
      <c r="B27" s="4" t="s">
        <v>18</v>
      </c>
      <c r="C27" s="26"/>
      <c r="D27" s="5" t="s">
        <v>19</v>
      </c>
      <c r="E27" s="6"/>
      <c r="F27" s="3"/>
    </row>
    <row r="28" spans="1:6" ht="12.75">
      <c r="A28" s="3"/>
      <c r="B28" s="4" t="s">
        <v>20</v>
      </c>
      <c r="C28" s="26"/>
      <c r="D28" s="5" t="s">
        <v>21</v>
      </c>
      <c r="E28" s="6"/>
      <c r="F28" s="3"/>
    </row>
    <row r="29" spans="1:6" ht="12.75">
      <c r="A29" s="3"/>
      <c r="B29" s="6" t="s">
        <v>22</v>
      </c>
      <c r="C29" s="6">
        <v>121</v>
      </c>
      <c r="D29" s="5" t="s">
        <v>23</v>
      </c>
      <c r="E29" s="6">
        <v>211</v>
      </c>
      <c r="F29" s="3"/>
    </row>
    <row r="30" spans="1:6" ht="12.75">
      <c r="A30" s="3"/>
      <c r="B30" s="6" t="s">
        <v>44</v>
      </c>
      <c r="C30" s="6">
        <v>122</v>
      </c>
      <c r="D30" s="5"/>
      <c r="E30" s="6">
        <v>125</v>
      </c>
      <c r="F30" s="3"/>
    </row>
    <row r="31" spans="1:6" ht="12.75">
      <c r="A31" s="3"/>
      <c r="B31" s="6" t="s">
        <v>71</v>
      </c>
      <c r="C31" s="6">
        <v>124</v>
      </c>
      <c r="D31" s="7">
        <v>110</v>
      </c>
      <c r="E31" s="6">
        <v>70</v>
      </c>
      <c r="F31" s="3"/>
    </row>
    <row r="32" spans="2:5" ht="12.75">
      <c r="B32" s="30" t="s">
        <v>47</v>
      </c>
      <c r="C32" s="24">
        <v>149</v>
      </c>
      <c r="D32" s="9">
        <v>120</v>
      </c>
      <c r="E32" s="8"/>
    </row>
    <row r="33" spans="2:5" ht="12.75">
      <c r="B33" s="8" t="s">
        <v>25</v>
      </c>
      <c r="C33" s="24">
        <v>159</v>
      </c>
      <c r="D33" s="9">
        <v>130</v>
      </c>
      <c r="E33" s="8"/>
    </row>
    <row r="34" spans="2:5" ht="12.75">
      <c r="B34" s="15" t="s">
        <v>26</v>
      </c>
      <c r="C34" s="27"/>
      <c r="D34" s="16"/>
      <c r="E34" s="17"/>
    </row>
    <row r="35" spans="2:5" ht="12.75">
      <c r="B35" s="8" t="s">
        <v>27</v>
      </c>
      <c r="C35" s="24">
        <v>149</v>
      </c>
      <c r="D35" s="9">
        <v>140</v>
      </c>
      <c r="E35" s="8"/>
    </row>
    <row r="36" spans="2:5" ht="12.75">
      <c r="B36" s="8" t="s">
        <v>28</v>
      </c>
      <c r="C36" s="24">
        <v>461</v>
      </c>
      <c r="D36" s="9">
        <v>150</v>
      </c>
      <c r="E36" s="8"/>
    </row>
    <row r="37" spans="2:5" ht="12.75">
      <c r="B37" s="23" t="s">
        <v>77</v>
      </c>
      <c r="C37" s="24">
        <v>142</v>
      </c>
      <c r="D37" s="9">
        <v>160</v>
      </c>
      <c r="E37" s="8"/>
    </row>
    <row r="38" spans="2:5" ht="12.75">
      <c r="B38" s="8" t="s">
        <v>29</v>
      </c>
      <c r="C38" s="24">
        <v>151</v>
      </c>
      <c r="D38" s="9">
        <v>170</v>
      </c>
      <c r="E38" s="8"/>
    </row>
    <row r="39" spans="2:5" ht="12.75">
      <c r="B39" s="8" t="s">
        <v>30</v>
      </c>
      <c r="C39" s="24"/>
      <c r="D39" s="9">
        <v>180</v>
      </c>
      <c r="E39" s="8"/>
    </row>
    <row r="40" spans="2:5" ht="12.75">
      <c r="B40" s="8" t="s">
        <v>31</v>
      </c>
      <c r="C40" s="24"/>
      <c r="D40" s="9">
        <v>190</v>
      </c>
      <c r="E40" s="8"/>
    </row>
    <row r="41" spans="2:5" ht="12.75">
      <c r="B41" s="8" t="s">
        <v>32</v>
      </c>
      <c r="C41" s="24">
        <v>152</v>
      </c>
      <c r="D41" s="9">
        <v>200</v>
      </c>
      <c r="E41" s="8"/>
    </row>
    <row r="42" spans="2:5" ht="12.75">
      <c r="B42" s="8" t="s">
        <v>33</v>
      </c>
      <c r="C42" s="24"/>
      <c r="D42" s="9">
        <v>210</v>
      </c>
      <c r="E42" s="8"/>
    </row>
    <row r="43" spans="2:5" ht="12.75">
      <c r="B43" s="30" t="s">
        <v>49</v>
      </c>
      <c r="C43" s="24">
        <v>159</v>
      </c>
      <c r="D43" s="9">
        <v>220</v>
      </c>
      <c r="E43" s="8"/>
    </row>
    <row r="44" spans="2:5" ht="12.75">
      <c r="B44" s="8" t="s">
        <v>34</v>
      </c>
      <c r="C44" s="24"/>
      <c r="D44" s="9">
        <v>230</v>
      </c>
      <c r="E44" s="8"/>
    </row>
    <row r="45" spans="2:5" ht="12.75">
      <c r="B45" s="8" t="s">
        <v>35</v>
      </c>
      <c r="C45" s="24"/>
      <c r="D45" s="9">
        <v>240</v>
      </c>
      <c r="E45" s="8"/>
    </row>
    <row r="46" spans="2:5" ht="12.75">
      <c r="B46" s="8" t="s">
        <v>36</v>
      </c>
      <c r="C46" s="24"/>
      <c r="D46" s="9">
        <v>250</v>
      </c>
      <c r="E46" s="8"/>
    </row>
    <row r="47" spans="2:5" ht="12.75">
      <c r="B47" s="10" t="s">
        <v>37</v>
      </c>
      <c r="C47" s="25">
        <v>169</v>
      </c>
      <c r="D47" s="11">
        <v>260</v>
      </c>
      <c r="E47" s="10"/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12"/>
    </row>
    <row r="51" ht="12.75">
      <c r="B51" s="22" t="s">
        <v>74</v>
      </c>
    </row>
    <row r="52" ht="9.75" customHeight="1">
      <c r="C52"/>
    </row>
    <row r="53" ht="9.75" customHeight="1">
      <c r="C53"/>
    </row>
    <row r="54" spans="2:3" ht="12.75">
      <c r="B54" t="s">
        <v>83</v>
      </c>
      <c r="C54"/>
    </row>
    <row r="55" ht="12.75">
      <c r="C55"/>
    </row>
  </sheetData>
  <sheetProtection/>
  <mergeCells count="17">
    <mergeCell ref="B12:E12"/>
    <mergeCell ref="B13:E13"/>
    <mergeCell ref="B14:E14"/>
    <mergeCell ref="C15:C16"/>
    <mergeCell ref="B20:E20"/>
    <mergeCell ref="B7:E7"/>
    <mergeCell ref="B8:E8"/>
    <mergeCell ref="H8:K8"/>
    <mergeCell ref="B9:E9"/>
    <mergeCell ref="B10:E10"/>
    <mergeCell ref="B11:E11"/>
    <mergeCell ref="B1:C1"/>
    <mergeCell ref="B2:E2"/>
    <mergeCell ref="B3:E3"/>
    <mergeCell ref="B4:E4"/>
    <mergeCell ref="B5:E5"/>
    <mergeCell ref="B6:E6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Школьник</dc:creator>
  <cp:keywords/>
  <dc:description/>
  <cp:lastModifiedBy>admin</cp:lastModifiedBy>
  <cp:lastPrinted>2019-01-04T04:23:09Z</cp:lastPrinted>
  <dcterms:created xsi:type="dcterms:W3CDTF">2002-01-03T09:53:02Z</dcterms:created>
  <dcterms:modified xsi:type="dcterms:W3CDTF">2019-01-10T09:05:03Z</dcterms:modified>
  <cp:category/>
  <cp:version/>
  <cp:contentType/>
  <cp:contentStatus/>
  <cp:revision>1</cp:revision>
</cp:coreProperties>
</file>