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20" windowWidth="19425" windowHeight="10905"/>
  </bookViews>
  <sheets>
    <sheet name="дошкольное" sheetId="1" r:id="rId1"/>
    <sheet name="дошкольное 2" sheetId="5" r:id="rId2"/>
    <sheet name="ТиПО" sheetId="3" state="hidden" r:id="rId3"/>
    <sheet name="вузы" sheetId="4" state="hidden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30" i="1"/>
  <c r="E27" i="1"/>
  <c r="E26" i="1"/>
  <c r="E25" i="1"/>
  <c r="E23" i="1"/>
  <c r="E22" i="1"/>
  <c r="E20" i="1"/>
  <c r="E19" i="1"/>
  <c r="E17" i="1"/>
  <c r="D15" i="1"/>
  <c r="D25" i="1"/>
  <c r="D22" i="1"/>
  <c r="D19" i="1"/>
  <c r="E25" i="5" l="1"/>
  <c r="E22" i="5"/>
  <c r="E19" i="5"/>
  <c r="D25" i="5"/>
  <c r="D22" i="5"/>
  <c r="D19" i="5"/>
  <c r="C25" i="5"/>
  <c r="C22" i="5"/>
  <c r="C19" i="5"/>
  <c r="C25" i="1"/>
  <c r="C22" i="1"/>
  <c r="C19" i="1"/>
  <c r="E12" i="5"/>
  <c r="D12" i="5"/>
  <c r="C12" i="5"/>
  <c r="E12" i="1" l="1"/>
  <c r="D12" i="1"/>
  <c r="C12" i="1"/>
</calcChain>
</file>

<file path=xl/sharedStrings.xml><?xml version="1.0" encoding="utf-8"?>
<sst xmlns="http://schemas.openxmlformats.org/spreadsheetml/2006/main" count="200" uniqueCount="43">
  <si>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</si>
  <si>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</si>
  <si>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</si>
  <si>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</si>
  <si>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</si>
  <si>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</si>
  <si>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</si>
  <si>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</si>
  <si>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</si>
  <si>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</si>
  <si>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</si>
  <si>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</si>
  <si>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</si>
  <si>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</si>
  <si>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</si>
  <si>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</si>
  <si>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</si>
  <si>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</si>
  <si>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</si>
  <si>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</si>
  <si>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</si>
  <si>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</si>
  <si>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</si>
  <si>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</si>
  <si>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</si>
  <si>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</si>
  <si>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</si>
  <si>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</si>
  <si>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</si>
  <si>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</si>
  <si>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</si>
  <si>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</si>
  <si>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t>3.3. Мастер производственного обучения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</si>
  <si>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</si>
  <si>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</si>
  <si>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</si>
  <si>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</si>
  <si>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>2019 год</t>
  </si>
  <si>
    <t>ГККП " Ясли-сад № 38 города Павлодара "</t>
  </si>
  <si>
    <t>3.1. Административный персонал</t>
  </si>
  <si>
    <t xml:space="preserve">Периодичность: ежеквартально </t>
  </si>
  <si>
    <t>по состоянию на "1"  мая  2019г.</t>
  </si>
  <si>
    <t>по состоянию на "1" июля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</si>
</sst>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2" fillId="0" borderId="2" xfId="0" applyNumberFormat="1" applyFont="1" applyBorder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="96" zoomScaleNormal="96" workbookViewId="0">
      <selection activeCell="H18" sqref="H18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42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 t="s">
        <v>38</v>
      </c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40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37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17</v>
      </c>
      <c r="B11" s="8" t="s">
        <v>11</v>
      </c>
      <c r="C11" s="9">
        <v>290</v>
      </c>
      <c r="D11" s="9">
        <v>290</v>
      </c>
      <c r="E11" s="9">
        <v>290</v>
      </c>
    </row>
    <row r="12" spans="1:5" ht="25.5" x14ac:dyDescent="0.3">
      <c r="A12" s="12" t="s">
        <v>29</v>
      </c>
      <c r="B12" s="8" t="s">
        <v>3</v>
      </c>
      <c r="C12" s="19">
        <f>C13/C11</f>
        <v>241.45517241379309</v>
      </c>
      <c r="D12" s="19">
        <f>D13/D11</f>
        <v>131.78275862068966</v>
      </c>
      <c r="E12" s="19">
        <f>E13/E11</f>
        <v>131.78275862068966</v>
      </c>
    </row>
    <row r="13" spans="1:5" ht="25.5" x14ac:dyDescent="0.3">
      <c r="A13" s="7" t="s">
        <v>12</v>
      </c>
      <c r="B13" s="8" t="s">
        <v>3</v>
      </c>
      <c r="C13" s="9">
        <v>70022</v>
      </c>
      <c r="D13" s="9">
        <v>38217</v>
      </c>
      <c r="E13" s="9">
        <f>D13</f>
        <v>38217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56500</v>
      </c>
      <c r="D15" s="9">
        <f>D17+D20+D23</f>
        <v>29624</v>
      </c>
      <c r="E15" s="9">
        <v>29624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39</v>
      </c>
      <c r="B17" s="8" t="s">
        <v>3</v>
      </c>
      <c r="C17" s="9">
        <v>3719</v>
      </c>
      <c r="D17" s="9">
        <v>1998</v>
      </c>
      <c r="E17" s="9">
        <f>D17</f>
        <v>1998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f>C17/C18/12*1000</f>
        <v>103305.55555555556</v>
      </c>
      <c r="D19" s="19">
        <f>D17/D18/6*1000</f>
        <v>111000</v>
      </c>
      <c r="E19" s="19">
        <f>D19</f>
        <v>111000</v>
      </c>
    </row>
    <row r="20" spans="1:5" ht="25.5" x14ac:dyDescent="0.3">
      <c r="A20" s="9" t="s">
        <v>16</v>
      </c>
      <c r="B20" s="8" t="s">
        <v>3</v>
      </c>
      <c r="C20" s="9">
        <v>19889</v>
      </c>
      <c r="D20" s="9">
        <v>12090</v>
      </c>
      <c r="E20" s="9">
        <f>D20</f>
        <v>12090</v>
      </c>
    </row>
    <row r="21" spans="1:5" x14ac:dyDescent="0.3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95" customHeight="1" x14ac:dyDescent="0.3">
      <c r="A22" s="12" t="s">
        <v>33</v>
      </c>
      <c r="B22" s="8" t="s">
        <v>34</v>
      </c>
      <c r="C22" s="19">
        <f>C20/C21/12*1000</f>
        <v>82870.833333333343</v>
      </c>
      <c r="D22" s="19">
        <f>D20/D21/6*1000</f>
        <v>100750</v>
      </c>
      <c r="E22" s="19">
        <f>D22</f>
        <v>100750</v>
      </c>
    </row>
    <row r="23" spans="1:5" ht="25.5" x14ac:dyDescent="0.3">
      <c r="A23" s="9" t="s">
        <v>15</v>
      </c>
      <c r="B23" s="8" t="s">
        <v>3</v>
      </c>
      <c r="C23" s="9">
        <v>32892</v>
      </c>
      <c r="D23" s="9">
        <v>15536</v>
      </c>
      <c r="E23" s="9">
        <f>D23</f>
        <v>15536</v>
      </c>
    </row>
    <row r="24" spans="1:5" x14ac:dyDescent="0.3">
      <c r="A24" s="12" t="s">
        <v>5</v>
      </c>
      <c r="B24" s="13" t="s">
        <v>4</v>
      </c>
      <c r="C24" s="9">
        <v>51</v>
      </c>
      <c r="D24" s="9">
        <v>51</v>
      </c>
      <c r="E24" s="9">
        <v>51</v>
      </c>
    </row>
    <row r="25" spans="1:5" ht="21.95" customHeight="1" x14ac:dyDescent="0.3">
      <c r="A25" s="12" t="s">
        <v>33</v>
      </c>
      <c r="B25" s="8" t="s">
        <v>34</v>
      </c>
      <c r="C25" s="19">
        <f>C23/C24/12*1000</f>
        <v>53745.098039215693</v>
      </c>
      <c r="D25" s="19">
        <f>D23/D24/6*1000</f>
        <v>50771.241830065359</v>
      </c>
      <c r="E25" s="19">
        <f>D25</f>
        <v>50771.241830065359</v>
      </c>
    </row>
    <row r="26" spans="1:5" ht="25.5" x14ac:dyDescent="0.3">
      <c r="A26" s="7" t="s">
        <v>6</v>
      </c>
      <c r="B26" s="8" t="s">
        <v>3</v>
      </c>
      <c r="C26" s="9">
        <v>5480</v>
      </c>
      <c r="D26" s="9">
        <v>2842</v>
      </c>
      <c r="E26" s="9">
        <f>D26</f>
        <v>2842</v>
      </c>
    </row>
    <row r="27" spans="1:5" ht="36.75" x14ac:dyDescent="0.3">
      <c r="A27" s="14" t="s">
        <v>7</v>
      </c>
      <c r="B27" s="8" t="s">
        <v>3</v>
      </c>
      <c r="C27" s="9">
        <v>5500</v>
      </c>
      <c r="D27" s="9">
        <v>4064</v>
      </c>
      <c r="E27" s="9">
        <f>D27</f>
        <v>4064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7.5" customHeight="1" x14ac:dyDescent="0.3">
      <c r="A30" s="14" t="s">
        <v>10</v>
      </c>
      <c r="B30" s="8" t="s">
        <v>3</v>
      </c>
      <c r="C30" s="9">
        <v>2542</v>
      </c>
      <c r="D30" s="9">
        <v>1687</v>
      </c>
      <c r="E30" s="9">
        <f>D30</f>
        <v>1687</v>
      </c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="96" zoomScaleNormal="96" workbookViewId="0">
      <selection activeCell="E26" sqref="E26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41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 t="s">
        <v>38</v>
      </c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40</v>
      </c>
    </row>
    <row r="8" spans="1:5" x14ac:dyDescent="0.3">
      <c r="A8" s="1"/>
    </row>
    <row r="9" spans="1:5" x14ac:dyDescent="0.3">
      <c r="A9" s="21" t="s">
        <v>0</v>
      </c>
      <c r="B9" s="22" t="s">
        <v>24</v>
      </c>
      <c r="C9" s="21" t="s">
        <v>37</v>
      </c>
      <c r="D9" s="21"/>
      <c r="E9" s="21"/>
    </row>
    <row r="10" spans="1:5" ht="40.5" x14ac:dyDescent="0.3">
      <c r="A10" s="21"/>
      <c r="B10" s="22"/>
      <c r="C10" s="18" t="s">
        <v>25</v>
      </c>
      <c r="D10" s="18" t="s">
        <v>26</v>
      </c>
      <c r="E10" s="17" t="s">
        <v>18</v>
      </c>
    </row>
    <row r="11" spans="1:5" x14ac:dyDescent="0.3">
      <c r="A11" s="7" t="s">
        <v>17</v>
      </c>
      <c r="B11" s="8" t="s">
        <v>11</v>
      </c>
      <c r="C11" s="9">
        <v>290</v>
      </c>
      <c r="D11" s="9">
        <v>290</v>
      </c>
      <c r="E11" s="9">
        <v>290</v>
      </c>
    </row>
    <row r="12" spans="1:5" ht="25.5" x14ac:dyDescent="0.3">
      <c r="A12" s="12" t="s">
        <v>29</v>
      </c>
      <c r="B12" s="8" t="s">
        <v>3</v>
      </c>
      <c r="C12" s="19">
        <f>C13/C11</f>
        <v>241.45517241379309</v>
      </c>
      <c r="D12" s="19">
        <f>D13/D11</f>
        <v>81.517241379310349</v>
      </c>
      <c r="E12" s="19">
        <f>E13/E11</f>
        <v>80.479310344827582</v>
      </c>
    </row>
    <row r="13" spans="1:5" ht="25.5" x14ac:dyDescent="0.3">
      <c r="A13" s="7" t="s">
        <v>12</v>
      </c>
      <c r="B13" s="8" t="s">
        <v>3</v>
      </c>
      <c r="C13" s="9">
        <v>70022</v>
      </c>
      <c r="D13" s="9">
        <v>23640</v>
      </c>
      <c r="E13" s="9">
        <v>23339</v>
      </c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>
        <v>56500</v>
      </c>
      <c r="D15" s="9">
        <v>17929</v>
      </c>
      <c r="E15" s="9">
        <v>17550</v>
      </c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39</v>
      </c>
      <c r="B17" s="8" t="s">
        <v>3</v>
      </c>
      <c r="C17" s="9">
        <v>3719</v>
      </c>
      <c r="D17" s="9">
        <v>1162</v>
      </c>
      <c r="E17" s="9">
        <v>1162</v>
      </c>
    </row>
    <row r="18" spans="1:5" x14ac:dyDescent="0.3">
      <c r="A18" s="12" t="s">
        <v>5</v>
      </c>
      <c r="B18" s="13" t="s">
        <v>4</v>
      </c>
      <c r="C18" s="9">
        <v>3</v>
      </c>
      <c r="D18" s="9">
        <v>3</v>
      </c>
      <c r="E18" s="9">
        <v>3</v>
      </c>
    </row>
    <row r="19" spans="1:5" ht="21.95" customHeight="1" x14ac:dyDescent="0.3">
      <c r="A19" s="12" t="s">
        <v>33</v>
      </c>
      <c r="B19" s="8" t="s">
        <v>34</v>
      </c>
      <c r="C19" s="19">
        <f>C17/C18/12*1000</f>
        <v>103305.55555555556</v>
      </c>
      <c r="D19" s="19">
        <f>D17/D18/4*1000</f>
        <v>96833.333333333328</v>
      </c>
      <c r="E19" s="19">
        <f>E17/E18/4*1000</f>
        <v>96833.333333333328</v>
      </c>
    </row>
    <row r="20" spans="1:5" ht="25.5" x14ac:dyDescent="0.3">
      <c r="A20" s="9" t="s">
        <v>16</v>
      </c>
      <c r="B20" s="8" t="s">
        <v>3</v>
      </c>
      <c r="C20" s="9">
        <v>19889</v>
      </c>
      <c r="D20" s="9">
        <v>6251</v>
      </c>
      <c r="E20" s="9">
        <v>6200</v>
      </c>
    </row>
    <row r="21" spans="1:5" x14ac:dyDescent="0.3">
      <c r="A21" s="12" t="s">
        <v>5</v>
      </c>
      <c r="B21" s="13" t="s">
        <v>4</v>
      </c>
      <c r="C21" s="9">
        <v>20</v>
      </c>
      <c r="D21" s="9">
        <v>20</v>
      </c>
      <c r="E21" s="9">
        <v>20</v>
      </c>
    </row>
    <row r="22" spans="1:5" ht="21.95" customHeight="1" x14ac:dyDescent="0.3">
      <c r="A22" s="12" t="s">
        <v>33</v>
      </c>
      <c r="B22" s="8" t="s">
        <v>34</v>
      </c>
      <c r="C22" s="19">
        <f>C20/C21/12*1000</f>
        <v>82870.833333333343</v>
      </c>
      <c r="D22" s="19">
        <f>D20/D21/4*1000</f>
        <v>78137.5</v>
      </c>
      <c r="E22" s="19">
        <f>E20/E21/4*1000</f>
        <v>77500</v>
      </c>
    </row>
    <row r="23" spans="1:5" ht="25.5" x14ac:dyDescent="0.3">
      <c r="A23" s="9" t="s">
        <v>15</v>
      </c>
      <c r="B23" s="8" t="s">
        <v>3</v>
      </c>
      <c r="C23" s="9">
        <v>32892</v>
      </c>
      <c r="D23" s="9">
        <v>10516</v>
      </c>
      <c r="E23" s="9">
        <v>10188</v>
      </c>
    </row>
    <row r="24" spans="1:5" x14ac:dyDescent="0.3">
      <c r="A24" s="12" t="s">
        <v>5</v>
      </c>
      <c r="B24" s="13" t="s">
        <v>4</v>
      </c>
      <c r="C24" s="9">
        <v>51</v>
      </c>
      <c r="D24" s="9">
        <v>51</v>
      </c>
      <c r="E24" s="9">
        <v>51</v>
      </c>
    </row>
    <row r="25" spans="1:5" ht="21.95" customHeight="1" x14ac:dyDescent="0.3">
      <c r="A25" s="12" t="s">
        <v>33</v>
      </c>
      <c r="B25" s="8" t="s">
        <v>34</v>
      </c>
      <c r="C25" s="19">
        <f>C23/C24/12*1000</f>
        <v>53745.098039215693</v>
      </c>
      <c r="D25" s="19">
        <f>D23/D24/4*1000</f>
        <v>51549.019607843133</v>
      </c>
      <c r="E25" s="19">
        <f>E23/E24/4*1000</f>
        <v>49941.176470588231</v>
      </c>
    </row>
    <row r="26" spans="1:5" ht="25.5" x14ac:dyDescent="0.3">
      <c r="A26" s="7" t="s">
        <v>6</v>
      </c>
      <c r="B26" s="8" t="s">
        <v>3</v>
      </c>
      <c r="C26" s="9">
        <v>5480</v>
      </c>
      <c r="D26" s="9">
        <v>1917</v>
      </c>
      <c r="E26" s="9">
        <v>1906</v>
      </c>
    </row>
    <row r="27" spans="1:5" ht="36.75" x14ac:dyDescent="0.3">
      <c r="A27" s="14" t="s">
        <v>7</v>
      </c>
      <c r="B27" s="8" t="s">
        <v>3</v>
      </c>
      <c r="C27" s="9">
        <v>5500</v>
      </c>
      <c r="D27" s="9">
        <v>3097</v>
      </c>
      <c r="E27" s="9">
        <v>3191</v>
      </c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7.5" customHeight="1" x14ac:dyDescent="0.3">
      <c r="A30" s="14" t="s">
        <v>10</v>
      </c>
      <c r="B30" s="8" t="s">
        <v>3</v>
      </c>
      <c r="C30" s="9">
        <v>2542</v>
      </c>
      <c r="D30" s="9">
        <v>697</v>
      </c>
      <c r="E30" s="9">
        <v>692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11" sqref="A11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36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customHeight="1" x14ac:dyDescent="0.3">
      <c r="A23" s="16" t="s">
        <v>32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9" t="s">
        <v>28</v>
      </c>
      <c r="B26" s="8" t="s">
        <v>3</v>
      </c>
      <c r="C26" s="9"/>
      <c r="D26" s="9"/>
      <c r="E26" s="9"/>
    </row>
    <row r="27" spans="1:5" x14ac:dyDescent="0.3">
      <c r="A27" s="12" t="s">
        <v>5</v>
      </c>
      <c r="B27" s="13" t="s">
        <v>4</v>
      </c>
      <c r="C27" s="9"/>
      <c r="D27" s="9"/>
      <c r="E27" s="9"/>
    </row>
    <row r="28" spans="1:5" ht="21.95" customHeight="1" x14ac:dyDescent="0.3">
      <c r="A28" s="12" t="s">
        <v>33</v>
      </c>
      <c r="B28" s="8" t="s">
        <v>34</v>
      </c>
      <c r="C28" s="9"/>
      <c r="D28" s="9"/>
      <c r="E28" s="9"/>
    </row>
    <row r="29" spans="1:5" ht="25.5" x14ac:dyDescent="0.3">
      <c r="A29" s="7" t="s">
        <v>6</v>
      </c>
      <c r="B29" s="8" t="s">
        <v>3</v>
      </c>
      <c r="C29" s="9"/>
      <c r="D29" s="9"/>
      <c r="E29" s="9"/>
    </row>
    <row r="30" spans="1:5" ht="36.75" x14ac:dyDescent="0.3">
      <c r="A30" s="14" t="s">
        <v>7</v>
      </c>
      <c r="B30" s="8" t="s">
        <v>3</v>
      </c>
      <c r="C30" s="9"/>
      <c r="D30" s="9"/>
      <c r="E30" s="9"/>
    </row>
    <row r="31" spans="1:5" ht="25.5" x14ac:dyDescent="0.3">
      <c r="A31" s="14" t="s">
        <v>8</v>
      </c>
      <c r="B31" s="8" t="s">
        <v>3</v>
      </c>
      <c r="C31" s="9"/>
      <c r="D31" s="9"/>
      <c r="E31" s="9"/>
    </row>
    <row r="32" spans="1:5" ht="36.75" x14ac:dyDescent="0.3">
      <c r="A32" s="14" t="s">
        <v>9</v>
      </c>
      <c r="B32" s="8" t="s">
        <v>3</v>
      </c>
      <c r="C32" s="9"/>
      <c r="D32" s="9"/>
      <c r="E32" s="9"/>
    </row>
    <row r="33" spans="1:5" ht="38.25" customHeight="1" x14ac:dyDescent="0.3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9" sqref="A9:A10"/>
    </sheetView>
  </sheetViews>
  <sheetFormatPr defaultColWidth="9.140625" defaultRowHeight="20.25" x14ac:dyDescent="0.3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 x14ac:dyDescent="0.3">
      <c r="A1" s="20" t="s">
        <v>19</v>
      </c>
      <c r="B1" s="20"/>
      <c r="C1" s="20"/>
      <c r="D1" s="20"/>
      <c r="E1" s="20"/>
    </row>
    <row r="2" spans="1:5" x14ac:dyDescent="0.3">
      <c r="A2" s="20" t="s">
        <v>23</v>
      </c>
      <c r="B2" s="20"/>
      <c r="C2" s="20"/>
      <c r="D2" s="20"/>
      <c r="E2" s="20"/>
    </row>
    <row r="3" spans="1:5" x14ac:dyDescent="0.3">
      <c r="A3" s="1"/>
    </row>
    <row r="4" spans="1:5" x14ac:dyDescent="0.3">
      <c r="A4" s="23"/>
      <c r="B4" s="23"/>
      <c r="C4" s="23"/>
      <c r="D4" s="23"/>
      <c r="E4" s="23"/>
    </row>
    <row r="5" spans="1:5" ht="15.75" customHeight="1" x14ac:dyDescent="0.3">
      <c r="A5" s="24" t="s">
        <v>21</v>
      </c>
      <c r="B5" s="24"/>
      <c r="C5" s="24"/>
      <c r="D5" s="24"/>
      <c r="E5" s="24"/>
    </row>
    <row r="6" spans="1:5" x14ac:dyDescent="0.3">
      <c r="A6" s="4"/>
    </row>
    <row r="7" spans="1:5" x14ac:dyDescent="0.3">
      <c r="A7" s="15" t="s">
        <v>22</v>
      </c>
    </row>
    <row r="8" spans="1:5" x14ac:dyDescent="0.3">
      <c r="A8" s="1"/>
    </row>
    <row r="9" spans="1:5" x14ac:dyDescent="0.3">
      <c r="A9" s="21" t="s">
        <v>35</v>
      </c>
      <c r="B9" s="22" t="s">
        <v>24</v>
      </c>
      <c r="C9" s="21" t="s">
        <v>20</v>
      </c>
      <c r="D9" s="21"/>
      <c r="E9" s="21"/>
    </row>
    <row r="10" spans="1:5" ht="40.5" x14ac:dyDescent="0.3">
      <c r="A10" s="21"/>
      <c r="B10" s="22"/>
      <c r="C10" s="5" t="s">
        <v>25</v>
      </c>
      <c r="D10" s="5" t="s">
        <v>26</v>
      </c>
      <c r="E10" s="6" t="s">
        <v>18</v>
      </c>
    </row>
    <row r="11" spans="1:5" x14ac:dyDescent="0.3">
      <c r="A11" s="7" t="s">
        <v>27</v>
      </c>
      <c r="B11" s="8" t="s">
        <v>11</v>
      </c>
      <c r="C11" s="9"/>
      <c r="D11" s="9"/>
      <c r="E11" s="9"/>
    </row>
    <row r="12" spans="1:5" ht="25.5" x14ac:dyDescent="0.3">
      <c r="A12" s="12" t="s">
        <v>30</v>
      </c>
      <c r="B12" s="8" t="s">
        <v>3</v>
      </c>
      <c r="C12" s="9"/>
      <c r="D12" s="9"/>
      <c r="E12" s="9"/>
    </row>
    <row r="13" spans="1:5" ht="25.5" x14ac:dyDescent="0.3">
      <c r="A13" s="7" t="s">
        <v>12</v>
      </c>
      <c r="B13" s="8" t="s">
        <v>3</v>
      </c>
      <c r="C13" s="9"/>
      <c r="D13" s="9"/>
      <c r="E13" s="9"/>
    </row>
    <row r="14" spans="1:5" x14ac:dyDescent="0.3">
      <c r="A14" s="10" t="s">
        <v>1</v>
      </c>
      <c r="B14" s="11"/>
      <c r="C14" s="9"/>
      <c r="D14" s="9"/>
      <c r="E14" s="9"/>
    </row>
    <row r="15" spans="1:5" ht="25.5" x14ac:dyDescent="0.3">
      <c r="A15" s="7" t="s">
        <v>13</v>
      </c>
      <c r="B15" s="8" t="s">
        <v>3</v>
      </c>
      <c r="C15" s="9"/>
      <c r="D15" s="9"/>
      <c r="E15" s="9"/>
    </row>
    <row r="16" spans="1:5" x14ac:dyDescent="0.3">
      <c r="A16" s="10" t="s">
        <v>2</v>
      </c>
      <c r="B16" s="11"/>
      <c r="C16" s="9"/>
      <c r="D16" s="9"/>
      <c r="E16" s="9"/>
    </row>
    <row r="17" spans="1:5" ht="25.5" x14ac:dyDescent="0.3">
      <c r="A17" s="9" t="s">
        <v>14</v>
      </c>
      <c r="B17" s="8" t="s">
        <v>3</v>
      </c>
      <c r="C17" s="9"/>
      <c r="D17" s="9"/>
      <c r="E17" s="9"/>
    </row>
    <row r="18" spans="1:5" x14ac:dyDescent="0.3">
      <c r="A18" s="12" t="s">
        <v>5</v>
      </c>
      <c r="B18" s="13" t="s">
        <v>4</v>
      </c>
      <c r="C18" s="9"/>
      <c r="D18" s="9"/>
      <c r="E18" s="9"/>
    </row>
    <row r="19" spans="1:5" ht="21.95" customHeight="1" x14ac:dyDescent="0.3">
      <c r="A19" s="12" t="s">
        <v>33</v>
      </c>
      <c r="B19" s="8" t="s">
        <v>34</v>
      </c>
      <c r="C19" s="9"/>
      <c r="D19" s="9"/>
      <c r="E19" s="9"/>
    </row>
    <row r="20" spans="1:5" ht="25.5" x14ac:dyDescent="0.3">
      <c r="A20" s="9" t="s">
        <v>31</v>
      </c>
      <c r="B20" s="8" t="s">
        <v>3</v>
      </c>
      <c r="C20" s="9"/>
      <c r="D20" s="9"/>
      <c r="E20" s="9"/>
    </row>
    <row r="21" spans="1:5" x14ac:dyDescent="0.3">
      <c r="A21" s="12" t="s">
        <v>5</v>
      </c>
      <c r="B21" s="13" t="s">
        <v>4</v>
      </c>
      <c r="C21" s="9"/>
      <c r="D21" s="9"/>
      <c r="E21" s="9"/>
    </row>
    <row r="22" spans="1:5" ht="21.95" customHeight="1" x14ac:dyDescent="0.3">
      <c r="A22" s="12" t="s">
        <v>33</v>
      </c>
      <c r="B22" s="8" t="s">
        <v>34</v>
      </c>
      <c r="C22" s="9"/>
      <c r="D22" s="9"/>
      <c r="E22" s="9"/>
    </row>
    <row r="23" spans="1:5" ht="25.5" x14ac:dyDescent="0.3">
      <c r="A23" s="9" t="s">
        <v>15</v>
      </c>
      <c r="B23" s="8" t="s">
        <v>3</v>
      </c>
      <c r="C23" s="9"/>
      <c r="D23" s="9"/>
      <c r="E23" s="9"/>
    </row>
    <row r="24" spans="1:5" x14ac:dyDescent="0.3">
      <c r="A24" s="12" t="s">
        <v>5</v>
      </c>
      <c r="B24" s="13" t="s">
        <v>4</v>
      </c>
      <c r="C24" s="9"/>
      <c r="D24" s="9"/>
      <c r="E24" s="9"/>
    </row>
    <row r="25" spans="1:5" ht="21.95" customHeight="1" x14ac:dyDescent="0.3">
      <c r="A25" s="12" t="s">
        <v>33</v>
      </c>
      <c r="B25" s="8" t="s">
        <v>34</v>
      </c>
      <c r="C25" s="9"/>
      <c r="D25" s="9"/>
      <c r="E25" s="9"/>
    </row>
    <row r="26" spans="1:5" ht="25.5" x14ac:dyDescent="0.3">
      <c r="A26" s="7" t="s">
        <v>6</v>
      </c>
      <c r="B26" s="8" t="s">
        <v>3</v>
      </c>
      <c r="C26" s="9"/>
      <c r="D26" s="9"/>
      <c r="E26" s="9"/>
    </row>
    <row r="27" spans="1:5" ht="36.75" x14ac:dyDescent="0.3">
      <c r="A27" s="14" t="s">
        <v>7</v>
      </c>
      <c r="B27" s="8" t="s">
        <v>3</v>
      </c>
      <c r="C27" s="9"/>
      <c r="D27" s="9"/>
      <c r="E27" s="9"/>
    </row>
    <row r="28" spans="1:5" ht="25.5" x14ac:dyDescent="0.3">
      <c r="A28" s="14" t="s">
        <v>8</v>
      </c>
      <c r="B28" s="8" t="s">
        <v>3</v>
      </c>
      <c r="C28" s="9"/>
      <c r="D28" s="9"/>
      <c r="E28" s="9"/>
    </row>
    <row r="29" spans="1:5" ht="36.75" x14ac:dyDescent="0.3">
      <c r="A29" s="14" t="s">
        <v>9</v>
      </c>
      <c r="B29" s="8" t="s">
        <v>3</v>
      </c>
      <c r="C29" s="9"/>
      <c r="D29" s="9"/>
      <c r="E29" s="9"/>
    </row>
    <row r="30" spans="1:5" ht="38.25" customHeight="1" x14ac:dyDescent="0.3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дошкольное</vt:lpstr>
      <vt:lpstr>дошкольное 2</vt:lpstr>
      <vt:lpstr>ТиПО</vt:lpstr>
      <vt:lpstr>вузы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2019-08-07T10:46:28Z</dcterms:modified>
</cp:coreProperties>
</file>