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/>
  </bookViews>
  <sheets>
    <sheet name="дошкольное" sheetId="1" r:id="rId1"/>
    <sheet name="ТиПО" sheetId="3" state="hidden" r:id="rId2"/>
    <sheet name="вузы" sheetId="4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2" i="1"/>
  <c r="C19" i="1"/>
  <c r="D26" i="1" l="1"/>
  <c r="D15" i="1"/>
  <c r="D13" i="1"/>
  <c r="C13" i="1" l="1"/>
</calcChain>
</file>

<file path=xl/sharedStrings.xml><?xml version="1.0" encoding="utf-8"?>
<sst xmlns="http://schemas.openxmlformats.org/spreadsheetml/2006/main" count="151" uniqueCount="40">
  <si>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</si>
  <si>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</si>
  <si>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</si>
  <si>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</si>
  <si>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</si>
  <si>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</si>
  <si>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</si>
  <si>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</si>
  <si>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</si>
  <si>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</si>
  <si>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</si>
  <si>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</si>
  <si>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</si>
  <si>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</si>
  <si>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</si>
  <si>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</si>
  <si>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</si>
  <si>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</si>
  <si>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</si>
  <si>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</si>
  <si>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</si>
  <si>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</si>
  <si>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</si>
  <si>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</si>
  <si>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</si>
  <si>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</si>
  <si>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</si>
  <si>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</si>
  <si>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</si>
  <si>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</si>
  <si>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</si>
  <si>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</si>
  <si>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</si>
  <si>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</si>
  <si>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</si>
  <si>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</si>
  <si>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</si>
  <si>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</si>
  <si>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Государственное казенное коммунальное предприятие "Ясли -сад №51 города Павлодара, отдела образования города Павлодара, акимата города Павлодара"</t>
  </si>
  <si>
    <t>по состоянию на "1" октября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</si>
</sst>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4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/>
    <xf numFmtId="1" fontId="2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21" sqref="H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39</v>
      </c>
      <c r="B2" s="18"/>
      <c r="C2" s="18"/>
      <c r="D2" s="18"/>
      <c r="E2" s="18"/>
    </row>
    <row r="3" spans="1:5" x14ac:dyDescent="0.3">
      <c r="A3" s="1"/>
    </row>
    <row r="4" spans="1:5" ht="47.25" customHeight="1" x14ac:dyDescent="0.3">
      <c r="A4" s="21" t="s">
        <v>38</v>
      </c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  <c r="B8" s="17"/>
      <c r="C8" s="17"/>
      <c r="D8" s="17"/>
      <c r="E8" s="17"/>
    </row>
    <row r="9" spans="1:5" x14ac:dyDescent="0.3">
      <c r="A9" s="19" t="s">
        <v>0</v>
      </c>
      <c r="B9" s="20" t="s">
        <v>24</v>
      </c>
      <c r="C9" s="19" t="s">
        <v>37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24">
        <v>301</v>
      </c>
      <c r="D11" s="24">
        <v>301</v>
      </c>
      <c r="E11" s="24">
        <v>302</v>
      </c>
    </row>
    <row r="12" spans="1:5" ht="25.5" x14ac:dyDescent="0.3">
      <c r="A12" s="12" t="s">
        <v>29</v>
      </c>
      <c r="B12" s="8" t="s">
        <v>3</v>
      </c>
      <c r="C12" s="24">
        <v>21.6</v>
      </c>
      <c r="D12" s="24">
        <v>23.8</v>
      </c>
      <c r="E12" s="24">
        <v>23.7</v>
      </c>
    </row>
    <row r="13" spans="1:5" ht="25.5" x14ac:dyDescent="0.3">
      <c r="A13" s="7" t="s">
        <v>12</v>
      </c>
      <c r="B13" s="8" t="s">
        <v>3</v>
      </c>
      <c r="C13" s="24">
        <f>69786+8130</f>
        <v>77916</v>
      </c>
      <c r="D13" s="24">
        <f>53916+10567</f>
        <v>64483</v>
      </c>
      <c r="E13" s="24">
        <v>64483</v>
      </c>
    </row>
    <row r="14" spans="1:5" x14ac:dyDescent="0.3">
      <c r="A14" s="10" t="s">
        <v>1</v>
      </c>
      <c r="B14" s="11"/>
      <c r="C14" s="24"/>
      <c r="D14" s="24"/>
      <c r="E14" s="24"/>
    </row>
    <row r="15" spans="1:5" ht="25.5" x14ac:dyDescent="0.3">
      <c r="A15" s="7" t="s">
        <v>13</v>
      </c>
      <c r="B15" s="8" t="s">
        <v>3</v>
      </c>
      <c r="C15" s="24">
        <v>70045</v>
      </c>
      <c r="D15" s="24">
        <f>41537+9697</f>
        <v>51234</v>
      </c>
      <c r="E15" s="24">
        <v>51234</v>
      </c>
    </row>
    <row r="16" spans="1:5" x14ac:dyDescent="0.3">
      <c r="A16" s="10" t="s">
        <v>2</v>
      </c>
      <c r="B16" s="11"/>
      <c r="C16" s="24"/>
      <c r="D16" s="24"/>
      <c r="E16" s="24"/>
    </row>
    <row r="17" spans="1:5" ht="25.5" x14ac:dyDescent="0.3">
      <c r="A17" s="9" t="s">
        <v>14</v>
      </c>
      <c r="B17" s="8" t="s">
        <v>3</v>
      </c>
      <c r="C17" s="24">
        <v>2625</v>
      </c>
      <c r="D17" s="24">
        <v>2039</v>
      </c>
      <c r="E17" s="24">
        <v>2039</v>
      </c>
    </row>
    <row r="18" spans="1:5" x14ac:dyDescent="0.3">
      <c r="A18" s="12" t="s">
        <v>5</v>
      </c>
      <c r="B18" s="13" t="s">
        <v>4</v>
      </c>
      <c r="C18" s="24">
        <v>2</v>
      </c>
      <c r="D18" s="24">
        <v>2</v>
      </c>
      <c r="E18" s="24">
        <v>2</v>
      </c>
    </row>
    <row r="19" spans="1:5" ht="21.95" customHeight="1" x14ac:dyDescent="0.3">
      <c r="A19" s="12" t="s">
        <v>33</v>
      </c>
      <c r="B19" s="8" t="s">
        <v>34</v>
      </c>
      <c r="C19" s="24">
        <f>C17*1000/2/12</f>
        <v>109375</v>
      </c>
      <c r="D19" s="24">
        <v>113278</v>
      </c>
      <c r="E19" s="24">
        <v>113278</v>
      </c>
    </row>
    <row r="20" spans="1:5" ht="25.5" x14ac:dyDescent="0.3">
      <c r="A20" s="9" t="s">
        <v>16</v>
      </c>
      <c r="B20" s="8" t="s">
        <v>3</v>
      </c>
      <c r="C20" s="24">
        <v>53604</v>
      </c>
      <c r="D20" s="24">
        <v>40515</v>
      </c>
      <c r="E20" s="24">
        <v>40515</v>
      </c>
    </row>
    <row r="21" spans="1:5" x14ac:dyDescent="0.3">
      <c r="A21" s="12" t="s">
        <v>5</v>
      </c>
      <c r="B21" s="13" t="s">
        <v>4</v>
      </c>
      <c r="C21" s="24">
        <v>47</v>
      </c>
      <c r="D21" s="24">
        <v>47</v>
      </c>
      <c r="E21" s="24">
        <v>47</v>
      </c>
    </row>
    <row r="22" spans="1:5" ht="21.95" customHeight="1" x14ac:dyDescent="0.3">
      <c r="A22" s="12" t="s">
        <v>33</v>
      </c>
      <c r="B22" s="8" t="s">
        <v>34</v>
      </c>
      <c r="C22" s="25">
        <f>C20*1000/47/12</f>
        <v>95042.553191489365</v>
      </c>
      <c r="D22" s="25">
        <v>95780</v>
      </c>
      <c r="E22" s="24">
        <v>95780</v>
      </c>
    </row>
    <row r="23" spans="1:5" ht="25.5" x14ac:dyDescent="0.3">
      <c r="A23" s="9" t="s">
        <v>15</v>
      </c>
      <c r="B23" s="8" t="s">
        <v>3</v>
      </c>
      <c r="C23" s="24">
        <v>13816</v>
      </c>
      <c r="D23" s="24">
        <v>8680</v>
      </c>
      <c r="E23" s="24">
        <v>8680</v>
      </c>
    </row>
    <row r="24" spans="1:5" x14ac:dyDescent="0.3">
      <c r="A24" s="12" t="s">
        <v>5</v>
      </c>
      <c r="B24" s="13" t="s">
        <v>4</v>
      </c>
      <c r="C24" s="24">
        <v>16</v>
      </c>
      <c r="D24" s="24">
        <v>16</v>
      </c>
      <c r="E24" s="24">
        <v>16</v>
      </c>
    </row>
    <row r="25" spans="1:5" ht="21.95" customHeight="1" x14ac:dyDescent="0.3">
      <c r="A25" s="12" t="s">
        <v>33</v>
      </c>
      <c r="B25" s="8" t="s">
        <v>34</v>
      </c>
      <c r="C25" s="25">
        <f>C23*1000/C24/12</f>
        <v>71958.333333333328</v>
      </c>
      <c r="D25" s="24">
        <v>60278</v>
      </c>
      <c r="E25" s="24">
        <v>60278</v>
      </c>
    </row>
    <row r="26" spans="1:5" ht="25.5" x14ac:dyDescent="0.3">
      <c r="A26" s="7" t="s">
        <v>6</v>
      </c>
      <c r="B26" s="8" t="s">
        <v>3</v>
      </c>
      <c r="C26" s="24">
        <v>6757</v>
      </c>
      <c r="D26" s="24">
        <f>4044+870</f>
        <v>4914</v>
      </c>
      <c r="E26" s="24">
        <v>4914</v>
      </c>
    </row>
    <row r="27" spans="1:5" ht="36.75" x14ac:dyDescent="0.3">
      <c r="A27" s="14" t="s">
        <v>7</v>
      </c>
      <c r="B27" s="8" t="s">
        <v>3</v>
      </c>
      <c r="C27" s="24">
        <v>6291</v>
      </c>
      <c r="D27" s="24">
        <v>4239</v>
      </c>
      <c r="E27" s="24">
        <v>4239</v>
      </c>
    </row>
    <row r="28" spans="1:5" ht="25.5" x14ac:dyDescent="0.3">
      <c r="A28" s="14" t="s">
        <v>8</v>
      </c>
      <c r="B28" s="8" t="s">
        <v>3</v>
      </c>
      <c r="C28" s="24"/>
      <c r="D28" s="24"/>
      <c r="E28" s="24"/>
    </row>
    <row r="29" spans="1:5" ht="36.75" x14ac:dyDescent="0.3">
      <c r="A29" s="14" t="s">
        <v>9</v>
      </c>
      <c r="B29" s="8" t="s">
        <v>3</v>
      </c>
      <c r="C29" s="24"/>
      <c r="D29" s="24"/>
      <c r="E29" s="24"/>
    </row>
    <row r="30" spans="1:5" ht="38.25" customHeight="1" x14ac:dyDescent="0.3">
      <c r="A30" s="14" t="s">
        <v>10</v>
      </c>
      <c r="B30" s="8" t="s">
        <v>3</v>
      </c>
      <c r="C30" s="24">
        <v>2260</v>
      </c>
      <c r="D30" s="24">
        <v>4096</v>
      </c>
      <c r="E30" s="24">
        <v>4096</v>
      </c>
    </row>
    <row r="32" spans="1:5" x14ac:dyDescent="0.3">
      <c r="A32" s="18"/>
      <c r="B32" s="18"/>
      <c r="C32" s="18"/>
      <c r="D32" s="18"/>
      <c r="E32" s="18"/>
    </row>
  </sheetData>
  <mergeCells count="8">
    <mergeCell ref="A32:E32"/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36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35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2019-10-18T08:09:11Z</dcterms:modified>
</cp:coreProperties>
</file>