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65" yWindow="5040" windowWidth="11355" windowHeight="4035" tabRatio="644" firstSheet="6" activeTab="18"/>
  </bookViews>
  <sheets>
    <sheet name="1 класс КАЗ" sheetId="1" r:id="rId1"/>
    <sheet name="2 класс КАЗ" sheetId="2" r:id="rId2"/>
    <sheet name="3 класс КАЗ" sheetId="3" r:id="rId3"/>
    <sheet name="4 класс КАЗ" sheetId="4" r:id="rId4"/>
    <sheet name="1 КЛАССЫ " sheetId="5" r:id="rId5"/>
    <sheet name="2КЛАССЫ" sheetId="6" r:id="rId6"/>
    <sheet name="3 КЛАССЫ (гимн)" sheetId="7" r:id="rId7"/>
    <sheet name="3 КЛАССЫ" sheetId="8" r:id="rId8"/>
    <sheet name="4 классы" sheetId="9" r:id="rId9"/>
    <sheet name="2А" sheetId="10" r:id="rId10"/>
    <sheet name="4А" sheetId="11" r:id="rId11"/>
    <sheet name="5А,5Б,6А,7А,8А" sheetId="12" r:id="rId12"/>
    <sheet name="5 классы" sheetId="13" r:id="rId13"/>
    <sheet name="6 классы" sheetId="14" r:id="rId14"/>
    <sheet name="7 классы" sheetId="15" r:id="rId15"/>
    <sheet name="8 классы" sheetId="16" r:id="rId16"/>
    <sheet name="9 классы" sheetId="17" r:id="rId17"/>
    <sheet name="10А" sheetId="18" r:id="rId18"/>
    <sheet name="11А" sheetId="19" r:id="rId19"/>
  </sheets>
  <definedNames/>
  <calcPr fullCalcOnLoad="1"/>
</workbook>
</file>

<file path=xl/sharedStrings.xml><?xml version="1.0" encoding="utf-8"?>
<sst xmlns="http://schemas.openxmlformats.org/spreadsheetml/2006/main" count="781" uniqueCount="201">
  <si>
    <t>Образовательные области и учебные предметы</t>
  </si>
  <si>
    <t>Количество часов  в неделю по классам</t>
  </si>
  <si>
    <t>1. Инвариантный компонент (базовый)</t>
  </si>
  <si>
    <t>-</t>
  </si>
  <si>
    <t>Казахский язык</t>
  </si>
  <si>
    <t>Русский язык</t>
  </si>
  <si>
    <t>Математика</t>
  </si>
  <si>
    <t>Познание мира</t>
  </si>
  <si>
    <t>Самопознание</t>
  </si>
  <si>
    <t>Музыка</t>
  </si>
  <si>
    <t>Физическая культура</t>
  </si>
  <si>
    <t>Инвариантная учебная нагрузка</t>
  </si>
  <si>
    <t>2. Вариативный компонент</t>
  </si>
  <si>
    <t>Вариативная учебная нагрузка</t>
  </si>
  <si>
    <t>Максимальный объем учебной нагрузки</t>
  </si>
  <si>
    <t>Учебные предметы</t>
  </si>
  <si>
    <t xml:space="preserve">Казахский язык </t>
  </si>
  <si>
    <t>Русская литература</t>
  </si>
  <si>
    <t>Информатика</t>
  </si>
  <si>
    <t>География</t>
  </si>
  <si>
    <t>Биология</t>
  </si>
  <si>
    <t>Физика</t>
  </si>
  <si>
    <t>Химия</t>
  </si>
  <si>
    <t>Всемирная история</t>
  </si>
  <si>
    <t>История Казахстана</t>
  </si>
  <si>
    <t xml:space="preserve">Вариативная учебная нагрузка </t>
  </si>
  <si>
    <t>Естествознание</t>
  </si>
  <si>
    <t xml:space="preserve"> - </t>
  </si>
  <si>
    <t>5В</t>
  </si>
  <si>
    <t>Алгебра</t>
  </si>
  <si>
    <t>Геометрия</t>
  </si>
  <si>
    <t xml:space="preserve">Количество часов  в неделю </t>
  </si>
  <si>
    <t>7В</t>
  </si>
  <si>
    <t>8Б</t>
  </si>
  <si>
    <t>2А</t>
  </si>
  <si>
    <t>3А</t>
  </si>
  <si>
    <t>Количество часов в неделю</t>
  </si>
  <si>
    <t>7Б</t>
  </si>
  <si>
    <t>5А</t>
  </si>
  <si>
    <t>7А</t>
  </si>
  <si>
    <t>8А</t>
  </si>
  <si>
    <t>5Б</t>
  </si>
  <si>
    <t>1А</t>
  </si>
  <si>
    <t>4А</t>
  </si>
  <si>
    <t xml:space="preserve"> Вариативный компонент</t>
  </si>
  <si>
    <t>6Б</t>
  </si>
  <si>
    <t>10А</t>
  </si>
  <si>
    <t>Гимназический компонент (4 часа)</t>
  </si>
  <si>
    <t xml:space="preserve">Математика и информатика </t>
  </si>
  <si>
    <t>Язык и литература</t>
  </si>
  <si>
    <t>I</t>
  </si>
  <si>
    <t>II</t>
  </si>
  <si>
    <t>III</t>
  </si>
  <si>
    <t>IV</t>
  </si>
  <si>
    <t>Человек и общество</t>
  </si>
  <si>
    <t>V</t>
  </si>
  <si>
    <t>VI</t>
  </si>
  <si>
    <t>Литературное чтение</t>
  </si>
  <si>
    <t>6А</t>
  </si>
  <si>
    <t>9А</t>
  </si>
  <si>
    <t>Рабочий учебный план  гимназических классов (2А, 3А, 4А)                              
ГУ «Средняя общеобразовательная школа  № 26  города Павлодара»
на 2016-2017 учебный год
(русский язык обучения)</t>
  </si>
  <si>
    <t>Объем учебной нагрузки</t>
  </si>
  <si>
    <t>1Б</t>
  </si>
  <si>
    <t>1В</t>
  </si>
  <si>
    <t>Художественный труд</t>
  </si>
  <si>
    <t>Светскость и основы религиоведения</t>
  </si>
  <si>
    <t>Технология и искусство</t>
  </si>
  <si>
    <t>Математика и информатика</t>
  </si>
  <si>
    <t>Количество часов  в неделю</t>
  </si>
  <si>
    <t>2Б</t>
  </si>
  <si>
    <t>2В</t>
  </si>
  <si>
    <t>2Г</t>
  </si>
  <si>
    <t>Казахский язык и литература</t>
  </si>
  <si>
    <t>6В</t>
  </si>
  <si>
    <t>3В</t>
  </si>
  <si>
    <t>3Г</t>
  </si>
  <si>
    <t>3Б</t>
  </si>
  <si>
    <t>5Г</t>
  </si>
  <si>
    <t>Информационно-коммуникационные технологии</t>
  </si>
  <si>
    <t xml:space="preserve">Художественный труд </t>
  </si>
  <si>
    <t>1Ә</t>
  </si>
  <si>
    <t>Математика для любознательных</t>
  </si>
  <si>
    <t>Иностранный (английский язык)</t>
  </si>
  <si>
    <t>Клуб "Адал ұрпақ"</t>
  </si>
  <si>
    <t>4В</t>
  </si>
  <si>
    <t>4Г</t>
  </si>
  <si>
    <t>4Б</t>
  </si>
  <si>
    <t>6Г</t>
  </si>
  <si>
    <t>8В</t>
  </si>
  <si>
    <t>Элективные курсы</t>
  </si>
  <si>
    <t>Основы права</t>
  </si>
  <si>
    <t>Обязательные предметы</t>
  </si>
  <si>
    <t>Алгебра и начала анализа</t>
  </si>
  <si>
    <t>Начальная военная и технологическая подготовка</t>
  </si>
  <si>
    <t>Углубленный уровень</t>
  </si>
  <si>
    <t>2 предмета по 3 часа</t>
  </si>
  <si>
    <t>Стандартный уровень</t>
  </si>
  <si>
    <t>1 предмет по 2 часа</t>
  </si>
  <si>
    <t>Предметы по выбору</t>
  </si>
  <si>
    <t>Физическая культура: спортивные игры</t>
  </si>
  <si>
    <t>Гимназический компонент</t>
  </si>
  <si>
    <t>11А</t>
  </si>
  <si>
    <t>2Ә</t>
  </si>
  <si>
    <t xml:space="preserve">Литературное чтение </t>
  </si>
  <si>
    <t>Иностранный язык (английский язык)</t>
  </si>
  <si>
    <t>Максимальная учебная нагрузка</t>
  </si>
  <si>
    <t>Инвариативная учебная нагрузка</t>
  </si>
  <si>
    <t xml:space="preserve"> Гимназический компонент (5  часов)</t>
  </si>
  <si>
    <t>1г</t>
  </si>
  <si>
    <t xml:space="preserve">Абаеведение </t>
  </si>
  <si>
    <t xml:space="preserve">Алгебра </t>
  </si>
  <si>
    <t>3Ә</t>
  </si>
  <si>
    <t>2Д</t>
  </si>
  <si>
    <t>7Г</t>
  </si>
  <si>
    <t>9Б</t>
  </si>
  <si>
    <t>9В</t>
  </si>
  <si>
    <t>English for pleasure</t>
  </si>
  <si>
    <t>Учимся писать проекты</t>
  </si>
  <si>
    <t>Текстознайка</t>
  </si>
  <si>
    <t xml:space="preserve">Математика для любознательных </t>
  </si>
  <si>
    <t>История Павлодарского Прииртышья</t>
  </si>
  <si>
    <t>1</t>
  </si>
  <si>
    <t>ICT in English</t>
  </si>
  <si>
    <t>3Д</t>
  </si>
  <si>
    <t>3Е</t>
  </si>
  <si>
    <t>3Ж</t>
  </si>
  <si>
    <t>6Д</t>
  </si>
  <si>
    <t>8Г</t>
  </si>
  <si>
    <t>Рабочий учебный план начального образования                                                                         (1 сынып)
КГУ «Средняя общеобразовательная школа  № 26  города Павлодара»
на 2021-2022 учебный год
(казахский  язык обучения)</t>
  </si>
  <si>
    <t>Рабочий учебный план начального образования                                                                         (2 сынып)
КГУ «Средняя общеобразовательная школа  № 26  города Павлодара»
на 2021-2022 учебный год
(казахский  язык обучения)</t>
  </si>
  <si>
    <t>Әліппе, Ана тілі</t>
  </si>
  <si>
    <t>4Ә</t>
  </si>
  <si>
    <t>Рабочий учебный план начального образования                                                                         (4 сынып)
КГУ «Средняя общеобразовательная школа  № 26  города Павлодара»
на 2021-2022 учебный год
(казахский  язык обучения)</t>
  </si>
  <si>
    <t xml:space="preserve">                                Рабочий учебный план начального образования                                                                             (1 классы)
КГУ «Средняя общеобразовательная школа  № 26  города Павлодара»
на 2021-2022 учебный год
(русский язык обучения)</t>
  </si>
  <si>
    <t>Букварь, Обучение грамоте</t>
  </si>
  <si>
    <t>Рабочий учебный план начального образования                                                                         (4Б,4В,4Г  классы)
КГУ «Средняя общеобразовательная школа  № 26  города Павлодара»
на 2021-2022 учебный год
(русский язык обучения)</t>
  </si>
  <si>
    <t>Рабочий учебный план гимназических классов (5А, 6А, 6Б, 7А,8А, 9А классы)
КГУ «Средняя общеобразовательная школа  № 26  города Павлодара»
на 2021-2022 учебный год (русский язык обучения)</t>
  </si>
  <si>
    <t>Рабочий учебный план начального образования                                                                         (3 сынып)
КГУ «Средняя общеобразовательная школа  № 26  города Павлодара»
на 2021-2022 учебный год
(казахский  язык обучения)</t>
  </si>
  <si>
    <t>Рабочий учебный план начального образования                                                                                 (2 классы)
КГУ «Средняя общеобразовательная школа  № 26  города Павлодара»
на 2021-2022 учебный год
(русский язык обучения)</t>
  </si>
  <si>
    <t>Рабочий учебный план начального образования                                                                         (3А гимназический класс)
КГУ «Средняя общеобразовательная школа  № 26  города Павлодара»
на 2021-2022 учебный год
(русский язык обучения)</t>
  </si>
  <si>
    <t>Рабочий учебный план начального образования                                                                         (3 классы)
КГУ «Средняя общеобразовательная школа  № 26  города Павлодара»
на 2021-2022 учебный год
(русский язык обучения)</t>
  </si>
  <si>
    <t>Рабочий учебный план начального образования                                                                         (2А  гимназический класс)
КГУ «Средняя общеобразовательная школа  № 26  города Павлодара»
на 2021-2022 учебный год
(русский язык обучения)</t>
  </si>
  <si>
    <t>Рабочий учебный план начального образования                                                                         (4А гимназический класс)
КГУ «Средняя общеобразовательная школа  № 26  города Павлодара»
на 2021-2022 учебный год
(русский язык обучения)</t>
  </si>
  <si>
    <t>Рабочий учебный план основного среднего образования                                                   (5 классы)
КГУ «Средняя общеобразовательная школа  № 26  города Павлодара»
на 2021-2022 учебный год
(русский язык обучения)</t>
  </si>
  <si>
    <t>Рабочий учебный план основного среднего образования                                                   (6 классы)
КГУ «Средняя общеобразовательная школа  № 26  города Павлодара»
на 2021-2022 учебный год
(русский язык обучения)</t>
  </si>
  <si>
    <t>Рабочий учебный план основной ступени обучения                                                                   (7 классы)
КГУ «Средняя общеобразовательная школа  № 26  города Павлодара»
на 2021-2022 учебный год
(русский язык обучения)</t>
  </si>
  <si>
    <t>Рабочий учебный план основной ступени обучения                                                                   (8 классы)
КГУ «Средняя общеобразовательная школа  № 26  города Павлодара»
на 2021-2022 учебный год
(русский язык обучения)</t>
  </si>
  <si>
    <r>
      <t xml:space="preserve">Рабочий учебный план общей ступени обучения                                                  (10А класс)
КГУ «Средняя общеобразовательная школа  № 26  города Павлодара»
на 2021-2022 учебный год                                                                                                                                                                      </t>
    </r>
    <r>
      <rPr>
        <b/>
        <i/>
        <sz val="12"/>
        <rFont val="Arial"/>
        <family val="2"/>
      </rPr>
      <t xml:space="preserve">естественно-математическое направление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
(русский язык обучения)</t>
    </r>
  </si>
  <si>
    <r>
      <t xml:space="preserve">Рабочий учебный план общей ступени обучения                                                  (11А гимназический класс)
КГУ «Средняя общеобразовательная школа  № 26  города Павлодара»
на 2021-2022 учебный год                                                                                                                                                                      </t>
    </r>
    <r>
      <rPr>
        <b/>
        <i/>
        <sz val="12"/>
        <rFont val="Arial"/>
        <family val="2"/>
      </rPr>
      <t xml:space="preserve">естественно-математическое направление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
(русский язык обучения)</t>
    </r>
  </si>
  <si>
    <t>2.1 Вариативный компонент</t>
  </si>
  <si>
    <t>№</t>
  </si>
  <si>
    <t>Инвариантный компонент</t>
  </si>
  <si>
    <t>Графика и проектирование</t>
  </si>
  <si>
    <t>Рабочий учебный план основной ступени обучения                                                                      (9Б,9В классы)
КГУ «Средняя общеобразовательная школа  № 26  города Павлодара»
на 2021-2022 учебный год
(русский язык обучения)</t>
  </si>
  <si>
    <t>Өлкетану</t>
  </si>
  <si>
    <t>Основы геоэкологии</t>
  </si>
  <si>
    <t>Сакральная география Павлодарской области</t>
  </si>
  <si>
    <t>Китайский язык</t>
  </si>
  <si>
    <t>Методы  решения физических задач</t>
  </si>
  <si>
    <t>Дебатный клуб</t>
  </si>
  <si>
    <t>Дәстүр мен ғұрып</t>
  </si>
  <si>
    <t xml:space="preserve"> История Казахстана</t>
  </si>
  <si>
    <t xml:space="preserve">Экологическая культура с малых лет </t>
  </si>
  <si>
    <t>Речевой этикет. Русский язык как средство общения.</t>
  </si>
  <si>
    <t>Музейные уроки</t>
  </si>
  <si>
    <t xml:space="preserve">Үнем  -  қоғам қуаты </t>
  </si>
  <si>
    <t>Қоғамға қызмет</t>
  </si>
  <si>
    <t>Занимательный русский язык</t>
  </si>
  <si>
    <t xml:space="preserve">Секреты природных явлений </t>
  </si>
  <si>
    <t>Арт-студия "Time to draw"</t>
  </si>
  <si>
    <t xml:space="preserve"> Студия рисования "Индиго"</t>
  </si>
  <si>
    <t>Арт-студия "Акварель"</t>
  </si>
  <si>
    <t>Көнілді арифметика</t>
  </si>
  <si>
    <t>Қызықты математика</t>
  </si>
  <si>
    <t>Компьютерная геометрия и графика</t>
  </si>
  <si>
    <t>Живое слово</t>
  </si>
  <si>
    <t>Основы WEB дизайна</t>
  </si>
  <si>
    <t>Робототехника</t>
  </si>
  <si>
    <t>Избранные вопросы математики</t>
  </si>
  <si>
    <t>Мәтін және грамматика</t>
  </si>
  <si>
    <t>Phisics in english</t>
  </si>
  <si>
    <t>Несплошные тексты: учимся читать, анализировать, создавать.</t>
  </si>
  <si>
    <t>История Казахстана от древности до современности</t>
  </si>
  <si>
    <t>Цифровая грамотность</t>
  </si>
  <si>
    <t>Қазақ тілі</t>
  </si>
  <si>
    <t>Математика, информатика</t>
  </si>
  <si>
    <t>Математика,  информатика</t>
  </si>
  <si>
    <t>Юный читатель</t>
  </si>
  <si>
    <t>Chemistry in Englisc</t>
  </si>
  <si>
    <t>Physics is everywhere</t>
  </si>
  <si>
    <t>Основы предпринимательства и бизнеса</t>
  </si>
  <si>
    <t>The biology in English from A to  Z</t>
  </si>
  <si>
    <t>Basics of computer science in English</t>
  </si>
  <si>
    <t>Абайтану</t>
  </si>
  <si>
    <t>В мире театра</t>
  </si>
  <si>
    <t>Развивающий компонент (0,25 ставки - 4 часа)</t>
  </si>
  <si>
    <t>Решение текстовых задач</t>
  </si>
  <si>
    <t>Путешествие в Лингвистику</t>
  </si>
  <si>
    <t>Всего</t>
  </si>
  <si>
    <t>Водитель транспортных средств категории В</t>
  </si>
  <si>
    <t>Курсы по выбору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</si>
</sst>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/>
    </xf>
    <xf numFmtId="0" fontId="7" fillId="33" borderId="2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13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vertical="top" wrapText="1"/>
    </xf>
    <xf numFmtId="0" fontId="0" fillId="33" borderId="25" xfId="0" applyFill="1" applyBorder="1" applyAlignment="1">
      <alignment horizontal="center"/>
    </xf>
    <xf numFmtId="0" fontId="7" fillId="33" borderId="26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 vertical="top" wrapText="1"/>
    </xf>
    <xf numFmtId="0" fontId="0" fillId="33" borderId="4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28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center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center"/>
    </xf>
    <xf numFmtId="0" fontId="7" fillId="33" borderId="26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7" fillId="33" borderId="47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/>
    </xf>
    <xf numFmtId="0" fontId="7" fillId="33" borderId="48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0" fillId="0" borderId="49" xfId="0" applyBorder="1" applyAlignment="1">
      <alignment horizontal="center"/>
    </xf>
    <xf numFmtId="0" fontId="7" fillId="33" borderId="5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5" fillId="0" borderId="51" xfId="0" applyFont="1" applyBorder="1" applyAlignment="1">
      <alignment horizontal="left" vertical="top" wrapText="1"/>
    </xf>
    <xf numFmtId="0" fontId="0" fillId="0" borderId="52" xfId="0" applyBorder="1" applyAlignment="1">
      <alignment horizontal="center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top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left" vertical="top" wrapText="1"/>
    </xf>
    <xf numFmtId="0" fontId="5" fillId="33" borderId="45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0" fillId="33" borderId="32" xfId="0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33" borderId="55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6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vertical="center" wrapText="1"/>
    </xf>
    <xf numFmtId="0" fontId="7" fillId="33" borderId="5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65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49" fontId="5" fillId="33" borderId="67" xfId="0" applyNumberFormat="1" applyFont="1" applyFill="1" applyBorder="1" applyAlignment="1">
      <alignment horizontal="center" vertical="top" wrapText="1"/>
    </xf>
    <xf numFmtId="0" fontId="5" fillId="33" borderId="68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5" fillId="33" borderId="14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top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vertical="top" wrapText="1"/>
    </xf>
    <xf numFmtId="0" fontId="0" fillId="33" borderId="60" xfId="0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0" fillId="33" borderId="49" xfId="0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23" xfId="0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vertical="top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vertical="top" wrapText="1"/>
    </xf>
    <xf numFmtId="0" fontId="0" fillId="33" borderId="19" xfId="0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58" xfId="0" applyFill="1" applyBorder="1" applyAlignment="1">
      <alignment/>
    </xf>
    <xf numFmtId="0" fontId="7" fillId="33" borderId="55" xfId="0" applyFont="1" applyFill="1" applyBorder="1" applyAlignment="1">
      <alignment horizontal="center" vertical="top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0" fillId="33" borderId="74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7" fillId="33" borderId="32" xfId="0" applyFont="1" applyFill="1" applyBorder="1" applyAlignment="1">
      <alignment vertical="center" wrapText="1"/>
    </xf>
    <xf numFmtId="0" fontId="0" fillId="33" borderId="27" xfId="0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vertical="center" wrapText="1"/>
    </xf>
    <xf numFmtId="0" fontId="7" fillId="33" borderId="6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24" xfId="0" applyFont="1" applyFill="1" applyBorder="1" applyAlignment="1">
      <alignment vertical="top" wrapText="1"/>
    </xf>
    <xf numFmtId="0" fontId="5" fillId="33" borderId="71" xfId="0" applyFont="1" applyFill="1" applyBorder="1" applyAlignment="1">
      <alignment horizontal="center" vertical="top" wrapText="1"/>
    </xf>
    <xf numFmtId="0" fontId="7" fillId="33" borderId="61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0" fillId="33" borderId="6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top" wrapText="1"/>
    </xf>
    <xf numFmtId="0" fontId="7" fillId="33" borderId="66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75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0" borderId="59" xfId="0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33" borderId="63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33" borderId="49" xfId="0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>
      <alignment horizontal="left" vertical="center" wrapText="1"/>
    </xf>
    <xf numFmtId="0" fontId="0" fillId="33" borderId="6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6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left" vertical="top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59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68" xfId="0" applyFill="1" applyBorder="1" applyAlignment="1">
      <alignment/>
    </xf>
    <xf numFmtId="0" fontId="10" fillId="33" borderId="54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7" fillId="33" borderId="8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 vertical="center" wrapText="1"/>
    </xf>
    <xf numFmtId="0" fontId="0" fillId="33" borderId="28" xfId="0" applyFill="1" applyBorder="1" applyAlignment="1">
      <alignment/>
    </xf>
    <xf numFmtId="0" fontId="5" fillId="33" borderId="67" xfId="0" applyFont="1" applyFill="1" applyBorder="1" applyAlignment="1">
      <alignment horizontal="left" vertical="center" wrapText="1"/>
    </xf>
    <xf numFmtId="0" fontId="5" fillId="33" borderId="71" xfId="0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center" vertical="top" wrapText="1"/>
    </xf>
    <xf numFmtId="0" fontId="5" fillId="33" borderId="46" xfId="0" applyFont="1" applyFill="1" applyBorder="1" applyAlignment="1">
      <alignment horizontal="center" vertical="top" wrapText="1"/>
    </xf>
    <xf numFmtId="0" fontId="5" fillId="33" borderId="71" xfId="0" applyFont="1" applyFill="1" applyBorder="1" applyAlignment="1">
      <alignment horizontal="center" vertical="top" wrapText="1"/>
    </xf>
    <xf numFmtId="0" fontId="5" fillId="33" borderId="60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83" xfId="0" applyFill="1" applyBorder="1" applyAlignment="1">
      <alignment/>
    </xf>
    <xf numFmtId="0" fontId="5" fillId="33" borderId="82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/>
    </xf>
    <xf numFmtId="0" fontId="5" fillId="33" borderId="67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0" fillId="33" borderId="71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top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8" fillId="33" borderId="83" xfId="0" applyFont="1" applyFill="1" applyBorder="1" applyAlignment="1">
      <alignment/>
    </xf>
    <xf numFmtId="0" fontId="5" fillId="33" borderId="52" xfId="0" applyFont="1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/>
    </xf>
    <xf numFmtId="0" fontId="7" fillId="33" borderId="62" xfId="0" applyFont="1" applyFill="1" applyBorder="1" applyAlignment="1">
      <alignment vertical="center" wrapText="1"/>
    </xf>
    <xf numFmtId="0" fontId="7" fillId="33" borderId="63" xfId="0" applyFont="1" applyFill="1" applyBorder="1" applyAlignment="1">
      <alignment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/>
    </xf>
    <xf numFmtId="0" fontId="5" fillId="33" borderId="38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/>
    </xf>
    <xf numFmtId="0" fontId="5" fillId="0" borderId="6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49" xfId="0" applyBorder="1" applyAlignment="1">
      <alignment/>
    </xf>
    <xf numFmtId="0" fontId="0" fillId="0" borderId="83" xfId="0" applyBorder="1" applyAlignment="1">
      <alignment/>
    </xf>
    <xf numFmtId="0" fontId="5" fillId="0" borderId="8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8" xfId="0" applyFill="1" applyBorder="1" applyAlignment="1">
      <alignment horizontal="left"/>
    </xf>
    <xf numFmtId="0" fontId="10" fillId="33" borderId="84" xfId="0" applyFont="1" applyFill="1" applyBorder="1" applyAlignment="1">
      <alignment horizontal="left" vertical="center"/>
    </xf>
    <xf numFmtId="0" fontId="10" fillId="33" borderId="56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center" vertical="top" wrapText="1"/>
    </xf>
    <xf numFmtId="0" fontId="5" fillId="33" borderId="81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87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7" fillId="33" borderId="2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7" fillId="33" borderId="49" xfId="0" applyFont="1" applyFill="1" applyBorder="1" applyAlignment="1">
      <alignment horizontal="left" vertical="center" wrapText="1"/>
    </xf>
    <xf numFmtId="0" fontId="7" fillId="33" borderId="8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/>
    </xf>
    <xf numFmtId="0" fontId="5" fillId="33" borderId="54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0" fillId="33" borderId="59" xfId="0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55" xfId="0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49" fontId="5" fillId="33" borderId="84" xfId="0" applyNumberFormat="1" applyFont="1" applyFill="1" applyBorder="1" applyAlignment="1">
      <alignment horizontal="center" vertical="top" wrapText="1"/>
    </xf>
    <xf numFmtId="49" fontId="5" fillId="33" borderId="56" xfId="0" applyNumberFormat="1" applyFont="1" applyFill="1" applyBorder="1" applyAlignment="1">
      <alignment horizontal="center" vertical="top" wrapText="1"/>
    </xf>
    <xf numFmtId="49" fontId="5" fillId="33" borderId="68" xfId="0" applyNumberFormat="1" applyFont="1" applyFill="1" applyBorder="1" applyAlignment="1">
      <alignment horizontal="center" vertical="top" wrapText="1"/>
    </xf>
    <xf numFmtId="0" fontId="5" fillId="33" borderId="82" xfId="0" applyFont="1" applyFill="1" applyBorder="1" applyAlignment="1">
      <alignment horizontal="center" vertical="top" wrapText="1"/>
    </xf>
    <xf numFmtId="0" fontId="0" fillId="33" borderId="55" xfId="0" applyFill="1" applyBorder="1" applyAlignment="1">
      <alignment horizontal="center"/>
    </xf>
    <xf numFmtId="0" fontId="5" fillId="33" borderId="69" xfId="0" applyFont="1" applyFill="1" applyBorder="1" applyAlignment="1">
      <alignment horizontal="center" vertical="center" wrapText="1"/>
    </xf>
    <xf numFmtId="0" fontId="0" fillId="33" borderId="58" xfId="0" applyFill="1" applyBorder="1" applyAlignment="1">
      <alignment vertical="center"/>
    </xf>
    <xf numFmtId="0" fontId="0" fillId="33" borderId="84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7" fillId="33" borderId="75" xfId="0" applyFont="1" applyFill="1" applyBorder="1" applyAlignment="1">
      <alignment vertical="center" wrapText="1"/>
    </xf>
    <xf numFmtId="0" fontId="0" fillId="33" borderId="43" xfId="0" applyFill="1" applyBorder="1" applyAlignment="1">
      <alignment/>
    </xf>
    <xf numFmtId="0" fontId="5" fillId="33" borderId="60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5" fillId="33" borderId="69" xfId="0" applyFont="1" applyFill="1" applyBorder="1" applyAlignment="1">
      <alignment horizontal="center" vertical="top" wrapText="1"/>
    </xf>
    <xf numFmtId="0" fontId="5" fillId="33" borderId="58" xfId="0" applyFont="1" applyFill="1" applyBorder="1" applyAlignment="1">
      <alignment horizontal="center" vertical="top" wrapText="1"/>
    </xf>
    <xf numFmtId="0" fontId="5" fillId="33" borderId="82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49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71" xfId="0" applyFill="1" applyBorder="1" applyAlignment="1">
      <alignment/>
    </xf>
    <xf numFmtId="0" fontId="5" fillId="33" borderId="61" xfId="0" applyFont="1" applyFill="1" applyBorder="1" applyAlignment="1">
      <alignment horizontal="center" vertical="top" wrapText="1"/>
    </xf>
    <xf numFmtId="0" fontId="5" fillId="33" borderId="83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33" borderId="70" xfId="0" applyFont="1" applyFill="1" applyBorder="1" applyAlignment="1">
      <alignment horizontal="center" vertical="top" wrapText="1"/>
    </xf>
    <xf numFmtId="0" fontId="5" fillId="33" borderId="49" xfId="0" applyFont="1" applyFill="1" applyBorder="1" applyAlignment="1">
      <alignment vertical="top" wrapText="1"/>
    </xf>
    <xf numFmtId="0" fontId="0" fillId="33" borderId="54" xfId="0" applyFill="1" applyBorder="1" applyAlignment="1">
      <alignment/>
    </xf>
    <xf numFmtId="0" fontId="5" fillId="33" borderId="38" xfId="0" applyFont="1" applyFill="1" applyBorder="1" applyAlignment="1">
      <alignment vertical="top" wrapText="1"/>
    </xf>
    <xf numFmtId="0" fontId="0" fillId="33" borderId="51" xfId="0" applyFill="1" applyBorder="1" applyAlignment="1">
      <alignment/>
    </xf>
    <xf numFmtId="0" fontId="0" fillId="33" borderId="6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5" fillId="33" borderId="25" xfId="0" applyFont="1" applyFill="1" applyBorder="1" applyAlignment="1">
      <alignment horizontal="center" vertical="top" wrapText="1"/>
    </xf>
    <xf numFmtId="0" fontId="0" fillId="33" borderId="37" xfId="0" applyFill="1" applyBorder="1" applyAlignment="1">
      <alignment/>
    </xf>
    <xf numFmtId="0" fontId="0" fillId="33" borderId="70" xfId="0" applyFill="1" applyBorder="1" applyAlignment="1">
      <alignment/>
    </xf>
    <xf numFmtId="0" fontId="5" fillId="33" borderId="27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60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/>
    </xf>
    <xf numFmtId="0" fontId="0" fillId="33" borderId="36" xfId="0" applyFill="1" applyBorder="1" applyAlignment="1">
      <alignment/>
    </xf>
    <xf numFmtId="0" fontId="5" fillId="0" borderId="27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33" borderId="59" xfId="0" applyFill="1" applyBorder="1" applyAlignment="1">
      <alignment/>
    </xf>
    <xf numFmtId="0" fontId="7" fillId="33" borderId="33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left" vertical="center"/>
    </xf>
    <xf numFmtId="0" fontId="5" fillId="33" borderId="7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vertical="center" wrapText="1"/>
    </xf>
    <xf numFmtId="0" fontId="5" fillId="33" borderId="71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7" fillId="33" borderId="71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/>
    </xf>
    <xf numFmtId="0" fontId="5" fillId="33" borderId="67" xfId="0" applyFont="1" applyFill="1" applyBorder="1" applyAlignment="1">
      <alignment vertical="top" wrapText="1"/>
    </xf>
    <xf numFmtId="0" fontId="8" fillId="0" borderId="71" xfId="0" applyFont="1" applyBorder="1" applyAlignment="1">
      <alignment vertical="top" wrapText="1"/>
    </xf>
    <xf numFmtId="0" fontId="7" fillId="33" borderId="33" xfId="0" applyFont="1" applyFill="1" applyBorder="1" applyAlignment="1">
      <alignment vertical="top" wrapText="1"/>
    </xf>
    <xf numFmtId="0" fontId="7" fillId="33" borderId="36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6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49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5" fillId="33" borderId="38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12" xfId="0" applyFont="1" applyFill="1" applyBorder="1" applyAlignment="1">
      <alignment horizontal="left" vertical="top" wrapText="1"/>
    </xf>
    <xf numFmtId="0" fontId="7" fillId="33" borderId="41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top" wrapText="1"/>
    </xf>
    <xf numFmtId="0" fontId="6" fillId="33" borderId="59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0" fontId="7" fillId="33" borderId="86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5" fillId="33" borderId="52" xfId="0" applyFont="1" applyFill="1" applyBorder="1" applyAlignment="1">
      <alignment horizontal="left" vertical="top" wrapText="1"/>
    </xf>
    <xf numFmtId="0" fontId="5" fillId="33" borderId="86" xfId="0" applyFont="1" applyFill="1" applyBorder="1" applyAlignment="1">
      <alignment/>
    </xf>
    <xf numFmtId="0" fontId="5" fillId="33" borderId="53" xfId="0" applyFont="1" applyFill="1" applyBorder="1" applyAlignment="1">
      <alignment/>
    </xf>
    <xf numFmtId="0" fontId="7" fillId="33" borderId="37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54" xfId="0" applyFont="1" applyFill="1" applyBorder="1" applyAlignment="1">
      <alignment vertical="top" wrapText="1"/>
    </xf>
    <xf numFmtId="0" fontId="5" fillId="33" borderId="39" xfId="0" applyFont="1" applyFill="1" applyBorder="1" applyAlignment="1">
      <alignment vertical="top" wrapText="1"/>
    </xf>
    <xf numFmtId="0" fontId="7" fillId="33" borderId="51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24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19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7" fillId="33" borderId="18" xfId="0" applyFont="1" applyFill="1" applyBorder="1" applyAlignment="1">
      <alignment vertical="top" wrapText="1"/>
    </xf>
    <xf numFmtId="0" fontId="5" fillId="33" borderId="3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60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3">
      <selection activeCell="G11" sqref="G11"/>
    </sheetView>
  </sheetViews>
  <sheetFormatPr defaultColWidth="9.00390625" defaultRowHeight="12.75"/>
  <cols>
    <col min="1" max="1" width="5.125" style="78" customWidth="1"/>
    <col min="2" max="2" width="48.25390625" style="77" customWidth="1"/>
    <col min="3" max="3" width="29.625" style="77" customWidth="1"/>
    <col min="4" max="4" width="9.125" style="77" customWidth="1"/>
    <col min="5" max="16384" width="9.125" style="77" customWidth="1"/>
  </cols>
  <sheetData>
    <row r="1" spans="1:3" ht="99.75" customHeight="1" thickBot="1">
      <c r="A1" s="353" t="s">
        <v>128</v>
      </c>
      <c r="B1" s="354"/>
      <c r="C1" s="355"/>
    </row>
    <row r="2" spans="1:3" ht="32.25" customHeight="1" thickBot="1">
      <c r="A2" s="356" t="s">
        <v>15</v>
      </c>
      <c r="B2" s="357"/>
      <c r="C2" s="82" t="s">
        <v>31</v>
      </c>
    </row>
    <row r="3" spans="1:3" ht="27.75" customHeight="1" thickBot="1">
      <c r="A3" s="358"/>
      <c r="B3" s="359"/>
      <c r="C3" s="81" t="s">
        <v>80</v>
      </c>
    </row>
    <row r="4" spans="1:3" ht="26.25" customHeight="1" thickBot="1">
      <c r="A4" s="360" t="s">
        <v>2</v>
      </c>
      <c r="B4" s="361"/>
      <c r="C4" s="362"/>
    </row>
    <row r="5" spans="1:3" ht="16.5" thickBot="1">
      <c r="A5" s="52" t="s">
        <v>50</v>
      </c>
      <c r="B5" s="53" t="s">
        <v>49</v>
      </c>
      <c r="C5" s="82">
        <v>10</v>
      </c>
    </row>
    <row r="6" spans="1:3" ht="15">
      <c r="A6" s="54">
        <v>1</v>
      </c>
      <c r="B6" s="55" t="s">
        <v>130</v>
      </c>
      <c r="C6" s="43">
        <v>6</v>
      </c>
    </row>
    <row r="7" spans="1:3" ht="15">
      <c r="A7" s="64">
        <v>2</v>
      </c>
      <c r="B7" s="65" t="s">
        <v>5</v>
      </c>
      <c r="C7" s="40">
        <v>2</v>
      </c>
    </row>
    <row r="8" spans="1:3" ht="15.75" thickBot="1">
      <c r="A8" s="60">
        <v>3</v>
      </c>
      <c r="B8" s="61" t="s">
        <v>82</v>
      </c>
      <c r="C8" s="39">
        <v>2</v>
      </c>
    </row>
    <row r="9" spans="1:3" ht="16.5" thickBot="1">
      <c r="A9" s="332" t="s">
        <v>51</v>
      </c>
      <c r="B9" s="333" t="s">
        <v>185</v>
      </c>
      <c r="C9" s="122">
        <v>4.5</v>
      </c>
    </row>
    <row r="10" spans="1:3" ht="15">
      <c r="A10" s="330">
        <v>4</v>
      </c>
      <c r="B10" s="171" t="s">
        <v>6</v>
      </c>
      <c r="C10" s="16">
        <v>4</v>
      </c>
    </row>
    <row r="11" spans="1:3" ht="27" customHeight="1" thickBot="1">
      <c r="A11" s="331">
        <v>5</v>
      </c>
      <c r="B11" s="138" t="s">
        <v>183</v>
      </c>
      <c r="C11" s="17">
        <v>0.5</v>
      </c>
    </row>
    <row r="12" spans="1:3" ht="24" customHeight="1" thickBot="1">
      <c r="A12" s="135" t="s">
        <v>52</v>
      </c>
      <c r="B12" s="136" t="s">
        <v>26</v>
      </c>
      <c r="C12" s="81">
        <v>1</v>
      </c>
    </row>
    <row r="13" spans="1:3" ht="15.75" thickBot="1">
      <c r="A13" s="64">
        <v>6</v>
      </c>
      <c r="B13" s="66" t="s">
        <v>26</v>
      </c>
      <c r="C13" s="40">
        <v>1</v>
      </c>
    </row>
    <row r="14" spans="1:3" ht="24" customHeight="1" thickBot="1">
      <c r="A14" s="62" t="s">
        <v>53</v>
      </c>
      <c r="B14" s="63" t="s">
        <v>54</v>
      </c>
      <c r="C14" s="82">
        <v>2</v>
      </c>
    </row>
    <row r="15" spans="1:3" ht="15">
      <c r="A15" s="192">
        <v>7</v>
      </c>
      <c r="B15" s="69" t="s">
        <v>7</v>
      </c>
      <c r="C15" s="43">
        <v>1</v>
      </c>
    </row>
    <row r="16" spans="1:3" ht="15.75" thickBot="1">
      <c r="A16" s="73">
        <v>8</v>
      </c>
      <c r="B16" s="61" t="s">
        <v>8</v>
      </c>
      <c r="C16" s="39">
        <v>1</v>
      </c>
    </row>
    <row r="17" spans="1:3" ht="16.5" thickBot="1">
      <c r="A17" s="62" t="s">
        <v>55</v>
      </c>
      <c r="B17" s="63" t="s">
        <v>66</v>
      </c>
      <c r="C17" s="82">
        <v>2</v>
      </c>
    </row>
    <row r="18" spans="1:3" ht="15">
      <c r="A18" s="54">
        <v>9</v>
      </c>
      <c r="B18" s="55" t="s">
        <v>9</v>
      </c>
      <c r="C18" s="43">
        <v>1</v>
      </c>
    </row>
    <row r="19" spans="1:3" ht="15.75" thickBot="1">
      <c r="A19" s="60">
        <v>10</v>
      </c>
      <c r="B19" s="61" t="s">
        <v>64</v>
      </c>
      <c r="C19" s="39">
        <v>1</v>
      </c>
    </row>
    <row r="20" spans="1:3" ht="24" customHeight="1" thickBot="1">
      <c r="A20" s="62" t="s">
        <v>56</v>
      </c>
      <c r="B20" s="63" t="s">
        <v>10</v>
      </c>
      <c r="C20" s="82">
        <v>3</v>
      </c>
    </row>
    <row r="21" spans="1:3" ht="15.75" thickBot="1">
      <c r="A21" s="64">
        <v>11</v>
      </c>
      <c r="B21" s="65" t="s">
        <v>10</v>
      </c>
      <c r="C21" s="40">
        <v>3</v>
      </c>
    </row>
    <row r="22" spans="1:3" ht="32.25" customHeight="1" thickBot="1">
      <c r="A22" s="351" t="s">
        <v>11</v>
      </c>
      <c r="B22" s="352"/>
      <c r="C22" s="82">
        <f>C5+C9+C12+C14+C17+C20</f>
        <v>22.5</v>
      </c>
    </row>
    <row r="23" spans="1:3" ht="21" customHeight="1" thickBot="1">
      <c r="A23" s="351" t="s">
        <v>12</v>
      </c>
      <c r="B23" s="363"/>
      <c r="C23" s="157" t="s">
        <v>27</v>
      </c>
    </row>
    <row r="24" spans="1:3" ht="35.25" customHeight="1" thickBot="1">
      <c r="A24" s="349" t="s">
        <v>14</v>
      </c>
      <c r="B24" s="350"/>
      <c r="C24" s="82">
        <v>22.5</v>
      </c>
    </row>
  </sheetData>
  <sheetProtection/>
  <mergeCells count="6">
    <mergeCell ref="A24:B24"/>
    <mergeCell ref="A22:B22"/>
    <mergeCell ref="A1:C1"/>
    <mergeCell ref="A2:B3"/>
    <mergeCell ref="A4:C4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31"/>
  <sheetViews>
    <sheetView zoomScale="115" zoomScaleNormal="115" zoomScalePageLayoutView="0" workbookViewId="0" topLeftCell="A1">
      <selection activeCell="A1" sqref="A1:C31"/>
    </sheetView>
  </sheetViews>
  <sheetFormatPr defaultColWidth="9.00390625" defaultRowHeight="12.75"/>
  <cols>
    <col min="1" max="1" width="5.125" style="78" customWidth="1"/>
    <col min="2" max="2" width="48.375" style="77" customWidth="1"/>
    <col min="3" max="3" width="23.00390625" style="77" customWidth="1"/>
    <col min="4" max="4" width="9.125" style="77" customWidth="1"/>
    <col min="5" max="16384" width="9.125" style="77" customWidth="1"/>
  </cols>
  <sheetData>
    <row r="1" spans="1:3" ht="95.25" customHeight="1" thickBot="1">
      <c r="A1" s="353" t="s">
        <v>141</v>
      </c>
      <c r="B1" s="354"/>
      <c r="C1" s="355"/>
    </row>
    <row r="2" spans="1:3" ht="32.25" customHeight="1" thickBot="1">
      <c r="A2" s="356" t="s">
        <v>15</v>
      </c>
      <c r="B2" s="357"/>
      <c r="C2" s="82" t="s">
        <v>31</v>
      </c>
    </row>
    <row r="3" spans="1:3" ht="27.75" customHeight="1" thickBot="1">
      <c r="A3" s="358"/>
      <c r="B3" s="359"/>
      <c r="C3" s="81" t="s">
        <v>34</v>
      </c>
    </row>
    <row r="4" spans="1:3" ht="17.25" customHeight="1" thickBot="1">
      <c r="A4" s="360" t="s">
        <v>2</v>
      </c>
      <c r="B4" s="361"/>
      <c r="C4" s="362"/>
    </row>
    <row r="5" spans="1:3" ht="16.5" thickBot="1">
      <c r="A5" s="52" t="s">
        <v>50</v>
      </c>
      <c r="B5" s="53" t="s">
        <v>49</v>
      </c>
      <c r="C5" s="82">
        <v>11</v>
      </c>
    </row>
    <row r="6" spans="1:3" ht="15">
      <c r="A6" s="54">
        <v>1</v>
      </c>
      <c r="B6" s="55" t="s">
        <v>5</v>
      </c>
      <c r="C6" s="43">
        <v>4</v>
      </c>
    </row>
    <row r="7" spans="1:3" ht="15">
      <c r="A7" s="59">
        <v>2</v>
      </c>
      <c r="B7" s="188" t="s">
        <v>57</v>
      </c>
      <c r="C7" s="34">
        <v>3</v>
      </c>
    </row>
    <row r="8" spans="1:3" ht="15">
      <c r="A8" s="60">
        <v>3</v>
      </c>
      <c r="B8" s="61" t="s">
        <v>4</v>
      </c>
      <c r="C8" s="39">
        <v>2</v>
      </c>
    </row>
    <row r="9" spans="1:3" ht="15.75" thickBot="1">
      <c r="A9" s="60">
        <v>4</v>
      </c>
      <c r="B9" s="61" t="s">
        <v>82</v>
      </c>
      <c r="C9" s="39">
        <v>2</v>
      </c>
    </row>
    <row r="10" spans="1:3" ht="16.5" thickBot="1">
      <c r="A10" s="62" t="s">
        <v>51</v>
      </c>
      <c r="B10" s="63" t="s">
        <v>67</v>
      </c>
      <c r="C10" s="82">
        <v>4</v>
      </c>
    </row>
    <row r="11" spans="1:3" ht="18.75" customHeight="1" thickBot="1">
      <c r="A11" s="64">
        <v>5</v>
      </c>
      <c r="B11" s="65" t="s">
        <v>6</v>
      </c>
      <c r="C11" s="40">
        <v>4</v>
      </c>
    </row>
    <row r="12" spans="1:3" ht="24" customHeight="1" thickBot="1">
      <c r="A12" s="62" t="s">
        <v>52</v>
      </c>
      <c r="B12" s="63" t="s">
        <v>26</v>
      </c>
      <c r="C12" s="82">
        <v>1</v>
      </c>
    </row>
    <row r="13" spans="1:3" ht="15.75" thickBot="1">
      <c r="A13" s="64">
        <v>6</v>
      </c>
      <c r="B13" s="66" t="s">
        <v>26</v>
      </c>
      <c r="C13" s="40">
        <v>1</v>
      </c>
    </row>
    <row r="14" spans="1:3" ht="24" customHeight="1" thickBot="1">
      <c r="A14" s="62" t="s">
        <v>53</v>
      </c>
      <c r="B14" s="53" t="s">
        <v>54</v>
      </c>
      <c r="C14" s="82">
        <v>2</v>
      </c>
    </row>
    <row r="15" spans="1:3" ht="15">
      <c r="A15" s="192">
        <v>7</v>
      </c>
      <c r="B15" s="69" t="s">
        <v>7</v>
      </c>
      <c r="C15" s="43">
        <v>1</v>
      </c>
    </row>
    <row r="16" spans="1:3" ht="15.75" thickBot="1">
      <c r="A16" s="73">
        <v>8</v>
      </c>
      <c r="B16" s="61" t="s">
        <v>8</v>
      </c>
      <c r="C16" s="39">
        <v>1</v>
      </c>
    </row>
    <row r="17" spans="1:3" ht="16.5" thickBot="1">
      <c r="A17" s="62" t="s">
        <v>55</v>
      </c>
      <c r="B17" s="63" t="s">
        <v>66</v>
      </c>
      <c r="C17" s="82">
        <v>2</v>
      </c>
    </row>
    <row r="18" spans="1:3" ht="15">
      <c r="A18" s="54">
        <v>9</v>
      </c>
      <c r="B18" s="55" t="s">
        <v>9</v>
      </c>
      <c r="C18" s="43">
        <v>1</v>
      </c>
    </row>
    <row r="19" spans="1:3" ht="15.75" thickBot="1">
      <c r="A19" s="60">
        <v>10</v>
      </c>
      <c r="B19" s="61" t="s">
        <v>64</v>
      </c>
      <c r="C19" s="39">
        <v>1</v>
      </c>
    </row>
    <row r="20" spans="1:3" ht="24" customHeight="1" thickBot="1">
      <c r="A20" s="62" t="s">
        <v>56</v>
      </c>
      <c r="B20" s="63" t="s">
        <v>10</v>
      </c>
      <c r="C20" s="82">
        <v>2</v>
      </c>
    </row>
    <row r="21" spans="1:3" ht="15.75" thickBot="1">
      <c r="A21" s="64">
        <v>11</v>
      </c>
      <c r="B21" s="65" t="s">
        <v>10</v>
      </c>
      <c r="C21" s="40">
        <v>2</v>
      </c>
    </row>
    <row r="22" spans="1:3" ht="32.25" customHeight="1" thickBot="1">
      <c r="A22" s="366" t="s">
        <v>11</v>
      </c>
      <c r="B22" s="367"/>
      <c r="C22" s="82">
        <f>C21+C19+C18+C16+C15+C13+C11+C9+C8+C7+C6</f>
        <v>22</v>
      </c>
    </row>
    <row r="23" spans="1:3" ht="21" customHeight="1" thickBot="1">
      <c r="A23" s="366" t="s">
        <v>12</v>
      </c>
      <c r="B23" s="368"/>
      <c r="C23" s="367"/>
    </row>
    <row r="24" spans="1:3" ht="19.5" customHeight="1" thickBot="1">
      <c r="A24" s="371" t="s">
        <v>99</v>
      </c>
      <c r="B24" s="406"/>
      <c r="C24" s="106">
        <v>1</v>
      </c>
    </row>
    <row r="25" spans="1:3" ht="13.5" thickBot="1">
      <c r="A25" s="381" t="s">
        <v>47</v>
      </c>
      <c r="B25" s="382"/>
      <c r="C25" s="416"/>
    </row>
    <row r="26" spans="1:3" ht="15" customHeight="1">
      <c r="A26" s="371" t="s">
        <v>119</v>
      </c>
      <c r="B26" s="417"/>
      <c r="C26" s="16">
        <v>1</v>
      </c>
    </row>
    <row r="27" spans="1:3" ht="15" customHeight="1">
      <c r="A27" s="384" t="s">
        <v>167</v>
      </c>
      <c r="B27" s="418"/>
      <c r="C27" s="318" t="s">
        <v>121</v>
      </c>
    </row>
    <row r="28" spans="1:3" ht="15" customHeight="1">
      <c r="A28" s="384" t="s">
        <v>117</v>
      </c>
      <c r="B28" s="418"/>
      <c r="C28" s="318" t="s">
        <v>121</v>
      </c>
    </row>
    <row r="29" spans="1:3" ht="15">
      <c r="A29" s="384" t="s">
        <v>162</v>
      </c>
      <c r="B29" s="390"/>
      <c r="C29" s="318" t="s">
        <v>121</v>
      </c>
    </row>
    <row r="30" spans="1:3" ht="15" customHeight="1" thickBot="1">
      <c r="A30" s="391" t="s">
        <v>13</v>
      </c>
      <c r="B30" s="392"/>
      <c r="C30" s="51">
        <v>5</v>
      </c>
    </row>
    <row r="31" spans="1:3" ht="31.5" customHeight="1" thickBot="1">
      <c r="A31" s="391" t="s">
        <v>105</v>
      </c>
      <c r="B31" s="392"/>
      <c r="C31" s="51">
        <v>27</v>
      </c>
    </row>
  </sheetData>
  <sheetProtection/>
  <mergeCells count="13">
    <mergeCell ref="A30:B30"/>
    <mergeCell ref="A31:B31"/>
    <mergeCell ref="A25:C25"/>
    <mergeCell ref="A26:B26"/>
    <mergeCell ref="A27:B27"/>
    <mergeCell ref="A28:B28"/>
    <mergeCell ref="A29:B29"/>
    <mergeCell ref="A1:C1"/>
    <mergeCell ref="A2:B3"/>
    <mergeCell ref="A4:C4"/>
    <mergeCell ref="A24:B24"/>
    <mergeCell ref="A22:B22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2">
      <pane ySplit="3" topLeftCell="A27" activePane="bottomLeft" state="frozen"/>
      <selection pane="topLeft" activeCell="A2" sqref="A2"/>
      <selection pane="bottomLeft" activeCell="A2" sqref="A2:C32"/>
    </sheetView>
  </sheetViews>
  <sheetFormatPr defaultColWidth="9.00390625" defaultRowHeight="12.75"/>
  <cols>
    <col min="1" max="1" width="5.125" style="78" customWidth="1"/>
    <col min="2" max="2" width="55.125" style="77" customWidth="1"/>
    <col min="3" max="3" width="19.125" style="77" customWidth="1"/>
    <col min="4" max="16384" width="9.125" style="77" customWidth="1"/>
  </cols>
  <sheetData>
    <row r="1" spans="1:3" ht="67.5" customHeight="1" thickBot="1">
      <c r="A1" s="419" t="s">
        <v>60</v>
      </c>
      <c r="B1" s="420"/>
      <c r="C1" s="420"/>
    </row>
    <row r="2" spans="1:3" ht="96.75" customHeight="1" thickBot="1">
      <c r="A2" s="353" t="s">
        <v>142</v>
      </c>
      <c r="B2" s="354"/>
      <c r="C2" s="355"/>
    </row>
    <row r="3" spans="1:3" ht="16.5" thickBot="1">
      <c r="A3" s="360" t="s">
        <v>0</v>
      </c>
      <c r="B3" s="362"/>
      <c r="C3" s="180"/>
    </row>
    <row r="4" spans="1:3" ht="16.5" thickBot="1">
      <c r="A4" s="373"/>
      <c r="B4" s="375"/>
      <c r="C4" s="82" t="s">
        <v>43</v>
      </c>
    </row>
    <row r="5" spans="1:3" ht="16.5" thickBot="1">
      <c r="A5" s="95" t="s">
        <v>50</v>
      </c>
      <c r="B5" s="94" t="s">
        <v>49</v>
      </c>
      <c r="C5" s="82">
        <v>12</v>
      </c>
    </row>
    <row r="6" spans="1:3" ht="15">
      <c r="A6" s="96">
        <v>1</v>
      </c>
      <c r="B6" s="97" t="s">
        <v>5</v>
      </c>
      <c r="C6" s="43">
        <v>4</v>
      </c>
    </row>
    <row r="7" spans="1:3" ht="15">
      <c r="A7" s="32">
        <v>2</v>
      </c>
      <c r="B7" s="115" t="s">
        <v>57</v>
      </c>
      <c r="C7" s="34">
        <v>3</v>
      </c>
    </row>
    <row r="8" spans="1:3" ht="15">
      <c r="A8" s="32">
        <v>3</v>
      </c>
      <c r="B8" s="115" t="s">
        <v>16</v>
      </c>
      <c r="C8" s="34">
        <v>3</v>
      </c>
    </row>
    <row r="9" spans="1:3" ht="15.75" thickBot="1">
      <c r="A9" s="98">
        <v>4</v>
      </c>
      <c r="B9" s="61" t="s">
        <v>82</v>
      </c>
      <c r="C9" s="39">
        <v>2</v>
      </c>
    </row>
    <row r="10" spans="1:3" ht="15.75">
      <c r="A10" s="120" t="s">
        <v>51</v>
      </c>
      <c r="B10" s="121" t="s">
        <v>67</v>
      </c>
      <c r="C10" s="122">
        <v>6</v>
      </c>
    </row>
    <row r="11" spans="1:3" ht="15">
      <c r="A11" s="245">
        <v>5</v>
      </c>
      <c r="B11" s="188" t="s">
        <v>6</v>
      </c>
      <c r="C11" s="34">
        <v>5</v>
      </c>
    </row>
    <row r="12" spans="1:3" ht="15">
      <c r="A12" s="91">
        <v>6</v>
      </c>
      <c r="B12" s="188" t="s">
        <v>78</v>
      </c>
      <c r="C12" s="34">
        <v>1</v>
      </c>
    </row>
    <row r="13" spans="1:3" ht="16.5" thickBot="1">
      <c r="A13" s="123" t="s">
        <v>52</v>
      </c>
      <c r="B13" s="124" t="s">
        <v>26</v>
      </c>
      <c r="C13" s="81">
        <v>1</v>
      </c>
    </row>
    <row r="14" spans="1:3" ht="15.75" thickBot="1">
      <c r="A14" s="101">
        <v>7</v>
      </c>
      <c r="B14" s="102" t="s">
        <v>26</v>
      </c>
      <c r="C14" s="40">
        <v>1</v>
      </c>
    </row>
    <row r="15" spans="1:3" ht="15.75">
      <c r="A15" s="120" t="s">
        <v>53</v>
      </c>
      <c r="B15" s="121" t="s">
        <v>54</v>
      </c>
      <c r="C15" s="122">
        <v>2</v>
      </c>
    </row>
    <row r="16" spans="1:3" ht="15">
      <c r="A16" s="19">
        <v>8</v>
      </c>
      <c r="B16" s="125" t="s">
        <v>7</v>
      </c>
      <c r="C16" s="34">
        <v>1</v>
      </c>
    </row>
    <row r="17" spans="1:3" ht="15.75" thickBot="1">
      <c r="A17" s="101">
        <v>9</v>
      </c>
      <c r="B17" s="102" t="s">
        <v>8</v>
      </c>
      <c r="C17" s="103">
        <v>1</v>
      </c>
    </row>
    <row r="18" spans="1:3" ht="16.5" thickBot="1">
      <c r="A18" s="86" t="s">
        <v>55</v>
      </c>
      <c r="B18" s="100" t="s">
        <v>66</v>
      </c>
      <c r="C18" s="82">
        <v>2</v>
      </c>
    </row>
    <row r="19" spans="1:3" ht="15">
      <c r="A19" s="96">
        <v>10</v>
      </c>
      <c r="B19" s="97" t="s">
        <v>9</v>
      </c>
      <c r="C19" s="43">
        <v>1</v>
      </c>
    </row>
    <row r="20" spans="1:3" ht="15.75" thickBot="1">
      <c r="A20" s="98">
        <v>11</v>
      </c>
      <c r="B20" s="99" t="s">
        <v>64</v>
      </c>
      <c r="C20" s="39">
        <v>1</v>
      </c>
    </row>
    <row r="21" spans="1:3" ht="16.5" thickBot="1">
      <c r="A21" s="86" t="s">
        <v>56</v>
      </c>
      <c r="B21" s="100" t="s">
        <v>10</v>
      </c>
      <c r="C21" s="82">
        <v>2</v>
      </c>
    </row>
    <row r="22" spans="1:3" ht="28.5" customHeight="1" thickBot="1">
      <c r="A22" s="246">
        <v>12</v>
      </c>
      <c r="B22" s="114" t="s">
        <v>10</v>
      </c>
      <c r="C22" s="103">
        <v>2</v>
      </c>
    </row>
    <row r="23" spans="1:3" ht="21" customHeight="1" thickBot="1">
      <c r="A23" s="349" t="s">
        <v>11</v>
      </c>
      <c r="B23" s="407"/>
      <c r="C23" s="86">
        <f>C21+C18+C15+C13+C10+C5</f>
        <v>25</v>
      </c>
    </row>
    <row r="24" spans="1:3" ht="21.75" customHeight="1" thickBot="1">
      <c r="A24" s="412" t="s">
        <v>44</v>
      </c>
      <c r="B24" s="413"/>
      <c r="C24" s="415"/>
    </row>
    <row r="25" spans="1:3" ht="17.25" customHeight="1" thickBot="1">
      <c r="A25" s="371" t="s">
        <v>99</v>
      </c>
      <c r="B25" s="406"/>
      <c r="C25" s="119">
        <v>1</v>
      </c>
    </row>
    <row r="26" spans="1:4" ht="15.75" thickBot="1">
      <c r="A26" s="381" t="s">
        <v>47</v>
      </c>
      <c r="B26" s="382"/>
      <c r="C26" s="416"/>
      <c r="D26" s="104"/>
    </row>
    <row r="27" spans="1:4" ht="15" customHeight="1">
      <c r="A27" s="386" t="s">
        <v>118</v>
      </c>
      <c r="B27" s="387"/>
      <c r="C27" s="33">
        <v>1</v>
      </c>
      <c r="D27" s="104"/>
    </row>
    <row r="28" spans="1:4" ht="15" customHeight="1">
      <c r="A28" s="388" t="s">
        <v>81</v>
      </c>
      <c r="B28" s="389"/>
      <c r="C28" s="173" t="s">
        <v>121</v>
      </c>
      <c r="D28" s="104"/>
    </row>
    <row r="29" spans="1:4" ht="15">
      <c r="A29" s="384" t="s">
        <v>117</v>
      </c>
      <c r="B29" s="385"/>
      <c r="C29" s="173" t="s">
        <v>121</v>
      </c>
      <c r="D29" s="104"/>
    </row>
    <row r="30" spans="1:3" ht="17.25" customHeight="1" thickBot="1">
      <c r="A30" s="421" t="s">
        <v>187</v>
      </c>
      <c r="B30" s="422"/>
      <c r="C30" s="321" t="s">
        <v>121</v>
      </c>
    </row>
    <row r="31" spans="1:3" ht="15.75" customHeight="1" thickBot="1">
      <c r="A31" s="391" t="s">
        <v>13</v>
      </c>
      <c r="B31" s="392"/>
      <c r="C31" s="81">
        <v>5</v>
      </c>
    </row>
    <row r="32" spans="1:3" ht="16.5" thickBot="1">
      <c r="A32" s="391" t="s">
        <v>105</v>
      </c>
      <c r="B32" s="392"/>
      <c r="C32" s="81">
        <v>30</v>
      </c>
    </row>
  </sheetData>
  <sheetProtection/>
  <mergeCells count="13">
    <mergeCell ref="A32:B32"/>
    <mergeCell ref="A26:C26"/>
    <mergeCell ref="A3:B4"/>
    <mergeCell ref="A27:B27"/>
    <mergeCell ref="A23:B23"/>
    <mergeCell ref="A24:C24"/>
    <mergeCell ref="A31:B31"/>
    <mergeCell ref="A1:C1"/>
    <mergeCell ref="A25:B25"/>
    <mergeCell ref="A30:B30"/>
    <mergeCell ref="A28:B28"/>
    <mergeCell ref="A29:B29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77"/>
  <sheetViews>
    <sheetView zoomScale="85" zoomScaleNormal="85" zoomScalePageLayoutView="0" workbookViewId="0" topLeftCell="A1">
      <pane ySplit="3" topLeftCell="A31" activePane="bottomLeft" state="frozen"/>
      <selection pane="topLeft" activeCell="A1" sqref="A1"/>
      <selection pane="bottomLeft" activeCell="A39" sqref="A39:B39"/>
    </sheetView>
  </sheetViews>
  <sheetFormatPr defaultColWidth="9.00390625" defaultRowHeight="12.75"/>
  <cols>
    <col min="1" max="1" width="8.125" style="78" customWidth="1"/>
    <col min="2" max="2" width="40.375" style="77" customWidth="1"/>
    <col min="3" max="5" width="12.625" style="77" customWidth="1"/>
    <col min="6" max="6" width="14.125" style="77" customWidth="1"/>
    <col min="7" max="7" width="12.625" style="77" customWidth="1"/>
    <col min="8" max="8" width="15.375" style="77" customWidth="1"/>
    <col min="9" max="16384" width="9.125" style="77" customWidth="1"/>
  </cols>
  <sheetData>
    <row r="1" spans="1:8" ht="50.25" customHeight="1" thickBot="1">
      <c r="A1" s="432" t="s">
        <v>136</v>
      </c>
      <c r="B1" s="433"/>
      <c r="C1" s="433"/>
      <c r="D1" s="433"/>
      <c r="E1" s="433"/>
      <c r="F1" s="433"/>
      <c r="G1" s="434"/>
      <c r="H1" s="435"/>
    </row>
    <row r="2" spans="1:8" ht="16.5" customHeight="1" thickBot="1">
      <c r="A2" s="441" t="s">
        <v>0</v>
      </c>
      <c r="B2" s="442"/>
      <c r="C2" s="436" t="s">
        <v>68</v>
      </c>
      <c r="D2" s="437"/>
      <c r="E2" s="437"/>
      <c r="F2" s="437"/>
      <c r="G2" s="437"/>
      <c r="H2" s="438"/>
    </row>
    <row r="3" spans="1:8" ht="16.5" customHeight="1" thickBot="1">
      <c r="A3" s="443"/>
      <c r="B3" s="444"/>
      <c r="C3" s="158" t="s">
        <v>38</v>
      </c>
      <c r="D3" s="158" t="s">
        <v>58</v>
      </c>
      <c r="E3" s="158" t="s">
        <v>45</v>
      </c>
      <c r="F3" s="143" t="s">
        <v>39</v>
      </c>
      <c r="G3" s="143" t="s">
        <v>40</v>
      </c>
      <c r="H3" s="143" t="s">
        <v>59</v>
      </c>
    </row>
    <row r="4" spans="1:8" ht="15.75" customHeight="1" thickBot="1">
      <c r="A4" s="162"/>
      <c r="B4" s="432" t="s">
        <v>2</v>
      </c>
      <c r="C4" s="433"/>
      <c r="D4" s="434"/>
      <c r="E4" s="434"/>
      <c r="F4" s="434"/>
      <c r="G4" s="434"/>
      <c r="H4" s="435"/>
    </row>
    <row r="5" spans="1:8" ht="15.75" customHeight="1" thickBot="1">
      <c r="A5" s="52" t="s">
        <v>50</v>
      </c>
      <c r="B5" s="76" t="s">
        <v>49</v>
      </c>
      <c r="C5" s="130">
        <v>12</v>
      </c>
      <c r="D5" s="130">
        <v>12</v>
      </c>
      <c r="E5" s="257">
        <v>12</v>
      </c>
      <c r="F5" s="257">
        <v>10</v>
      </c>
      <c r="G5" s="260">
        <v>10</v>
      </c>
      <c r="H5" s="257">
        <v>10</v>
      </c>
    </row>
    <row r="6" spans="1:8" ht="15">
      <c r="A6" s="54">
        <v>1</v>
      </c>
      <c r="B6" s="259" t="s">
        <v>5</v>
      </c>
      <c r="C6" s="145">
        <v>3</v>
      </c>
      <c r="D6" s="145">
        <v>3</v>
      </c>
      <c r="E6" s="146">
        <v>3</v>
      </c>
      <c r="F6" s="146">
        <v>2</v>
      </c>
      <c r="G6" s="146">
        <v>2</v>
      </c>
      <c r="H6" s="146">
        <v>2</v>
      </c>
    </row>
    <row r="7" spans="1:8" ht="15">
      <c r="A7" s="59">
        <v>2</v>
      </c>
      <c r="B7" s="258" t="s">
        <v>17</v>
      </c>
      <c r="C7" s="129">
        <v>2</v>
      </c>
      <c r="D7" s="129">
        <v>2</v>
      </c>
      <c r="E7" s="142">
        <v>2</v>
      </c>
      <c r="F7" s="142">
        <v>2</v>
      </c>
      <c r="G7" s="142">
        <v>2</v>
      </c>
      <c r="H7" s="142">
        <v>2</v>
      </c>
    </row>
    <row r="8" spans="1:8" ht="15">
      <c r="A8" s="59">
        <v>3</v>
      </c>
      <c r="B8" s="258" t="s">
        <v>72</v>
      </c>
      <c r="C8" s="129">
        <v>4</v>
      </c>
      <c r="D8" s="129">
        <v>4</v>
      </c>
      <c r="E8" s="142">
        <v>4</v>
      </c>
      <c r="F8" s="142">
        <v>3</v>
      </c>
      <c r="G8" s="142">
        <v>3</v>
      </c>
      <c r="H8" s="142">
        <v>3</v>
      </c>
    </row>
    <row r="9" spans="1:8" ht="15.75" thickBot="1">
      <c r="A9" s="60">
        <v>4</v>
      </c>
      <c r="B9" s="61" t="s">
        <v>82</v>
      </c>
      <c r="C9" s="148">
        <v>3</v>
      </c>
      <c r="D9" s="148">
        <v>3</v>
      </c>
      <c r="E9" s="149">
        <v>3</v>
      </c>
      <c r="F9" s="149">
        <v>3</v>
      </c>
      <c r="G9" s="149">
        <v>3</v>
      </c>
      <c r="H9" s="149">
        <v>3</v>
      </c>
    </row>
    <row r="10" spans="1:8" ht="16.5" thickBot="1">
      <c r="A10" s="62" t="s">
        <v>51</v>
      </c>
      <c r="B10" s="79" t="s">
        <v>48</v>
      </c>
      <c r="C10" s="130">
        <v>6</v>
      </c>
      <c r="D10" s="130">
        <v>6</v>
      </c>
      <c r="E10" s="257">
        <v>6</v>
      </c>
      <c r="F10" s="257">
        <v>4</v>
      </c>
      <c r="G10" s="260">
        <v>4</v>
      </c>
      <c r="H10" s="257">
        <v>4</v>
      </c>
    </row>
    <row r="11" spans="1:8" ht="15">
      <c r="A11" s="54">
        <v>5</v>
      </c>
      <c r="B11" s="259" t="s">
        <v>6</v>
      </c>
      <c r="C11" s="150">
        <v>5</v>
      </c>
      <c r="D11" s="150">
        <v>5</v>
      </c>
      <c r="E11" s="150">
        <v>5</v>
      </c>
      <c r="F11" s="150" t="s">
        <v>27</v>
      </c>
      <c r="G11" s="150" t="s">
        <v>27</v>
      </c>
      <c r="H11" s="150" t="s">
        <v>27</v>
      </c>
    </row>
    <row r="12" spans="1:8" ht="15">
      <c r="A12" s="64">
        <v>6</v>
      </c>
      <c r="B12" s="258" t="s">
        <v>29</v>
      </c>
      <c r="C12" s="145" t="s">
        <v>27</v>
      </c>
      <c r="D12" s="145" t="s">
        <v>27</v>
      </c>
      <c r="E12" s="145" t="s">
        <v>27</v>
      </c>
      <c r="F12" s="129">
        <v>2</v>
      </c>
      <c r="G12" s="129">
        <v>2</v>
      </c>
      <c r="H12" s="129">
        <v>2</v>
      </c>
    </row>
    <row r="13" spans="1:8" ht="15">
      <c r="A13" s="64">
        <v>7</v>
      </c>
      <c r="B13" s="258" t="s">
        <v>30</v>
      </c>
      <c r="C13" s="145" t="s">
        <v>27</v>
      </c>
      <c r="D13" s="145" t="s">
        <v>27</v>
      </c>
      <c r="E13" s="145" t="s">
        <v>27</v>
      </c>
      <c r="F13" s="129">
        <v>1</v>
      </c>
      <c r="G13" s="129">
        <v>1</v>
      </c>
      <c r="H13" s="129">
        <v>1</v>
      </c>
    </row>
    <row r="14" spans="1:8" ht="15.75" thickBot="1">
      <c r="A14" s="60">
        <v>8</v>
      </c>
      <c r="B14" s="151" t="s">
        <v>18</v>
      </c>
      <c r="C14" s="152">
        <v>1</v>
      </c>
      <c r="D14" s="152">
        <v>1</v>
      </c>
      <c r="E14" s="152">
        <v>1</v>
      </c>
      <c r="F14" s="152">
        <v>1</v>
      </c>
      <c r="G14" s="152">
        <v>1</v>
      </c>
      <c r="H14" s="152">
        <v>1</v>
      </c>
    </row>
    <row r="15" spans="1:8" ht="16.5" thickBot="1">
      <c r="A15" s="62" t="s">
        <v>52</v>
      </c>
      <c r="B15" s="79" t="s">
        <v>26</v>
      </c>
      <c r="C15" s="130">
        <v>1</v>
      </c>
      <c r="D15" s="130">
        <v>1</v>
      </c>
      <c r="E15" s="257">
        <v>1</v>
      </c>
      <c r="F15" s="257">
        <v>4</v>
      </c>
      <c r="G15" s="260">
        <v>4</v>
      </c>
      <c r="H15" s="257">
        <v>4</v>
      </c>
    </row>
    <row r="16" spans="1:8" ht="15">
      <c r="A16" s="54">
        <v>9</v>
      </c>
      <c r="B16" s="259" t="s">
        <v>26</v>
      </c>
      <c r="C16" s="145">
        <v>1</v>
      </c>
      <c r="D16" s="145">
        <v>1</v>
      </c>
      <c r="E16" s="146">
        <v>1</v>
      </c>
      <c r="F16" s="146" t="s">
        <v>27</v>
      </c>
      <c r="G16" s="146" t="s">
        <v>27</v>
      </c>
      <c r="H16" s="146" t="s">
        <v>27</v>
      </c>
    </row>
    <row r="17" spans="1:8" ht="15">
      <c r="A17" s="54">
        <v>10</v>
      </c>
      <c r="B17" s="259" t="s">
        <v>21</v>
      </c>
      <c r="C17" s="129" t="s">
        <v>27</v>
      </c>
      <c r="D17" s="129" t="s">
        <v>27</v>
      </c>
      <c r="E17" s="129" t="s">
        <v>27</v>
      </c>
      <c r="F17" s="146">
        <v>1</v>
      </c>
      <c r="G17" s="146">
        <v>1</v>
      </c>
      <c r="H17" s="146">
        <v>1</v>
      </c>
    </row>
    <row r="18" spans="1:8" ht="15">
      <c r="A18" s="54">
        <v>11</v>
      </c>
      <c r="B18" s="259" t="s">
        <v>22</v>
      </c>
      <c r="C18" s="129" t="s">
        <v>27</v>
      </c>
      <c r="D18" s="129" t="s">
        <v>27</v>
      </c>
      <c r="E18" s="129" t="s">
        <v>27</v>
      </c>
      <c r="F18" s="146">
        <v>1</v>
      </c>
      <c r="G18" s="146">
        <v>1</v>
      </c>
      <c r="H18" s="146">
        <v>1</v>
      </c>
    </row>
    <row r="19" spans="1:8" ht="15">
      <c r="A19" s="59">
        <v>12</v>
      </c>
      <c r="B19" s="258" t="s">
        <v>19</v>
      </c>
      <c r="C19" s="129" t="s">
        <v>27</v>
      </c>
      <c r="D19" s="129" t="s">
        <v>27</v>
      </c>
      <c r="E19" s="129" t="s">
        <v>27</v>
      </c>
      <c r="F19" s="142">
        <v>1</v>
      </c>
      <c r="G19" s="142">
        <v>1</v>
      </c>
      <c r="H19" s="142">
        <v>1</v>
      </c>
    </row>
    <row r="20" spans="1:8" ht="15.75" thickBot="1">
      <c r="A20" s="60">
        <v>13</v>
      </c>
      <c r="B20" s="151" t="s">
        <v>20</v>
      </c>
      <c r="C20" s="148" t="s">
        <v>3</v>
      </c>
      <c r="D20" s="148" t="s">
        <v>3</v>
      </c>
      <c r="E20" s="148" t="s">
        <v>3</v>
      </c>
      <c r="F20" s="149">
        <v>1</v>
      </c>
      <c r="G20" s="149">
        <v>1</v>
      </c>
      <c r="H20" s="149">
        <v>1</v>
      </c>
    </row>
    <row r="21" spans="1:8" ht="16.5" thickBot="1">
      <c r="A21" s="62" t="s">
        <v>53</v>
      </c>
      <c r="B21" s="79" t="s">
        <v>54</v>
      </c>
      <c r="C21" s="130">
        <v>4</v>
      </c>
      <c r="D21" s="130">
        <v>4</v>
      </c>
      <c r="E21" s="257">
        <v>4</v>
      </c>
      <c r="F21" s="257">
        <v>3</v>
      </c>
      <c r="G21" s="260">
        <v>3</v>
      </c>
      <c r="H21" s="257">
        <v>4</v>
      </c>
    </row>
    <row r="22" spans="1:8" ht="15">
      <c r="A22" s="54">
        <v>14</v>
      </c>
      <c r="B22" s="258" t="s">
        <v>24</v>
      </c>
      <c r="C22" s="145">
        <v>2</v>
      </c>
      <c r="D22" s="145">
        <v>2</v>
      </c>
      <c r="E22" s="146">
        <v>2</v>
      </c>
      <c r="F22" s="146">
        <v>1</v>
      </c>
      <c r="G22" s="146">
        <v>1</v>
      </c>
      <c r="H22" s="146">
        <v>1</v>
      </c>
    </row>
    <row r="23" spans="1:8" ht="15">
      <c r="A23" s="59">
        <v>15</v>
      </c>
      <c r="B23" s="258" t="s">
        <v>23</v>
      </c>
      <c r="C23" s="129">
        <v>1</v>
      </c>
      <c r="D23" s="129">
        <v>1</v>
      </c>
      <c r="E23" s="142">
        <v>1</v>
      </c>
      <c r="F23" s="142">
        <v>1</v>
      </c>
      <c r="G23" s="142">
        <v>1</v>
      </c>
      <c r="H23" s="142">
        <v>1</v>
      </c>
    </row>
    <row r="24" spans="1:8" ht="15">
      <c r="A24" s="60">
        <v>16</v>
      </c>
      <c r="B24" s="151" t="s">
        <v>90</v>
      </c>
      <c r="C24" s="148"/>
      <c r="D24" s="148"/>
      <c r="E24" s="149"/>
      <c r="F24" s="149"/>
      <c r="G24" s="149"/>
      <c r="H24" s="149">
        <v>1</v>
      </c>
    </row>
    <row r="25" spans="1:8" ht="15.75" thickBot="1">
      <c r="A25" s="60">
        <v>17</v>
      </c>
      <c r="B25" s="151" t="s">
        <v>8</v>
      </c>
      <c r="C25" s="148">
        <v>1</v>
      </c>
      <c r="D25" s="148">
        <v>1</v>
      </c>
      <c r="E25" s="149">
        <v>1</v>
      </c>
      <c r="F25" s="149">
        <v>1</v>
      </c>
      <c r="G25" s="149">
        <v>1</v>
      </c>
      <c r="H25" s="149">
        <v>1</v>
      </c>
    </row>
    <row r="26" spans="1:8" ht="16.5" thickBot="1">
      <c r="A26" s="62" t="s">
        <v>55</v>
      </c>
      <c r="B26" s="63" t="s">
        <v>66</v>
      </c>
      <c r="C26" s="130">
        <v>3</v>
      </c>
      <c r="D26" s="130">
        <v>3</v>
      </c>
      <c r="E26" s="257">
        <v>3</v>
      </c>
      <c r="F26" s="257">
        <v>1</v>
      </c>
      <c r="G26" s="260">
        <v>1</v>
      </c>
      <c r="H26" s="257">
        <v>1</v>
      </c>
    </row>
    <row r="27" spans="1:8" ht="15">
      <c r="A27" s="54">
        <v>18</v>
      </c>
      <c r="B27" s="259" t="s">
        <v>9</v>
      </c>
      <c r="C27" s="145">
        <v>1</v>
      </c>
      <c r="D27" s="145">
        <v>1</v>
      </c>
      <c r="E27" s="153">
        <v>1</v>
      </c>
      <c r="F27" s="148" t="s">
        <v>3</v>
      </c>
      <c r="G27" s="148" t="s">
        <v>3</v>
      </c>
      <c r="H27" s="148" t="s">
        <v>3</v>
      </c>
    </row>
    <row r="28" spans="1:8" ht="15.75" thickBot="1">
      <c r="A28" s="60">
        <v>19</v>
      </c>
      <c r="B28" s="151" t="s">
        <v>64</v>
      </c>
      <c r="C28" s="148">
        <v>2</v>
      </c>
      <c r="D28" s="148">
        <v>2</v>
      </c>
      <c r="E28" s="149">
        <v>2</v>
      </c>
      <c r="F28" s="149">
        <v>1</v>
      </c>
      <c r="G28" s="149">
        <v>1</v>
      </c>
      <c r="H28" s="149">
        <v>1</v>
      </c>
    </row>
    <row r="29" spans="1:8" ht="15.75" customHeight="1" thickBot="1">
      <c r="A29" s="62" t="s">
        <v>56</v>
      </c>
      <c r="B29" s="79" t="s">
        <v>10</v>
      </c>
      <c r="C29" s="130">
        <v>2</v>
      </c>
      <c r="D29" s="130">
        <v>2</v>
      </c>
      <c r="E29" s="257">
        <v>2</v>
      </c>
      <c r="F29" s="257">
        <v>2</v>
      </c>
      <c r="G29" s="260">
        <v>2</v>
      </c>
      <c r="H29" s="257">
        <v>2</v>
      </c>
    </row>
    <row r="30" spans="1:8" ht="15.75" customHeight="1">
      <c r="A30" s="54">
        <v>20</v>
      </c>
      <c r="B30" s="259" t="s">
        <v>10</v>
      </c>
      <c r="C30" s="145">
        <v>2</v>
      </c>
      <c r="D30" s="145">
        <v>2</v>
      </c>
      <c r="E30" s="146">
        <v>2</v>
      </c>
      <c r="F30" s="146">
        <v>2</v>
      </c>
      <c r="G30" s="146">
        <v>2</v>
      </c>
      <c r="H30" s="146">
        <v>2</v>
      </c>
    </row>
    <row r="31" spans="1:8" ht="15.75" customHeight="1" thickBot="1">
      <c r="A31" s="60"/>
      <c r="B31" s="154" t="s">
        <v>11</v>
      </c>
      <c r="C31" s="155">
        <f>C10+C5+C15+C21+C26+C29</f>
        <v>28</v>
      </c>
      <c r="D31" s="155">
        <f>D10+D5+D15+D21+D26+D29</f>
        <v>28</v>
      </c>
      <c r="E31" s="155">
        <f>E29+E26+E21+E15+E10+E5</f>
        <v>28</v>
      </c>
      <c r="F31" s="155">
        <f>F29+F26+F21+F15+F10+F5</f>
        <v>24</v>
      </c>
      <c r="G31" s="155">
        <f>G29+G26+G21+G15+G10+G5</f>
        <v>24</v>
      </c>
      <c r="H31" s="155">
        <f>H29+H26+H21+H15+H10+H5</f>
        <v>25</v>
      </c>
    </row>
    <row r="32" spans="1:8" ht="15.75" customHeight="1" thickBot="1">
      <c r="A32" s="439" t="s">
        <v>12</v>
      </c>
      <c r="B32" s="428"/>
      <c r="C32" s="428"/>
      <c r="D32" s="428"/>
      <c r="E32" s="428"/>
      <c r="F32" s="428"/>
      <c r="G32" s="428"/>
      <c r="H32" s="440"/>
    </row>
    <row r="33" spans="1:8" ht="15.75" customHeight="1">
      <c r="A33" s="447" t="s">
        <v>98</v>
      </c>
      <c r="B33" s="448"/>
      <c r="C33" s="156" t="s">
        <v>27</v>
      </c>
      <c r="D33" s="156" t="s">
        <v>27</v>
      </c>
      <c r="E33" s="157" t="s">
        <v>27</v>
      </c>
      <c r="F33" s="141">
        <v>6</v>
      </c>
      <c r="G33" s="141">
        <v>6</v>
      </c>
      <c r="H33" s="141">
        <v>6</v>
      </c>
    </row>
    <row r="34" spans="1:8" ht="16.5" customHeight="1">
      <c r="A34" s="449" t="s">
        <v>110</v>
      </c>
      <c r="B34" s="450"/>
      <c r="C34" s="140"/>
      <c r="D34" s="140"/>
      <c r="E34" s="34"/>
      <c r="F34" s="34">
        <v>2</v>
      </c>
      <c r="G34" s="34">
        <v>2</v>
      </c>
      <c r="H34" s="34">
        <v>2</v>
      </c>
    </row>
    <row r="35" spans="1:8" ht="15.75" customHeight="1">
      <c r="A35" s="384" t="s">
        <v>21</v>
      </c>
      <c r="B35" s="451"/>
      <c r="C35" s="140"/>
      <c r="D35" s="140"/>
      <c r="E35" s="34"/>
      <c r="F35" s="34">
        <v>2</v>
      </c>
      <c r="G35" s="34">
        <v>2</v>
      </c>
      <c r="H35" s="34">
        <v>2</v>
      </c>
    </row>
    <row r="36" spans="1:8" ht="15.75" customHeight="1">
      <c r="A36" s="452" t="s">
        <v>22</v>
      </c>
      <c r="B36" s="453"/>
      <c r="C36" s="140"/>
      <c r="D36" s="140"/>
      <c r="E36" s="34"/>
      <c r="F36" s="34"/>
      <c r="G36" s="34">
        <v>2</v>
      </c>
      <c r="H36" s="34"/>
    </row>
    <row r="37" spans="1:8" ht="15" customHeight="1" thickBot="1">
      <c r="A37" s="445" t="s">
        <v>161</v>
      </c>
      <c r="B37" s="446"/>
      <c r="C37" s="140"/>
      <c r="D37" s="140"/>
      <c r="E37" s="34"/>
      <c r="F37" s="34">
        <v>2</v>
      </c>
      <c r="G37" s="34"/>
      <c r="H37" s="34">
        <v>2</v>
      </c>
    </row>
    <row r="38" spans="1:8" ht="16.5" thickBot="1">
      <c r="A38" s="461" t="s">
        <v>89</v>
      </c>
      <c r="B38" s="462"/>
      <c r="C38" s="462"/>
      <c r="D38" s="462"/>
      <c r="E38" s="462"/>
      <c r="F38" s="462"/>
      <c r="G38" s="462"/>
      <c r="H38" s="463"/>
    </row>
    <row r="39" spans="1:8" ht="15">
      <c r="A39" s="371" t="s">
        <v>154</v>
      </c>
      <c r="B39" s="464"/>
      <c r="C39" s="310"/>
      <c r="D39" s="313">
        <v>1</v>
      </c>
      <c r="E39" s="313">
        <v>1</v>
      </c>
      <c r="F39" s="310"/>
      <c r="G39" s="310"/>
      <c r="H39" s="313">
        <v>1</v>
      </c>
    </row>
    <row r="40" spans="1:8" ht="15">
      <c r="A40" s="384" t="s">
        <v>193</v>
      </c>
      <c r="B40" s="465"/>
      <c r="C40" s="311"/>
      <c r="D40" s="312"/>
      <c r="E40" s="312"/>
      <c r="F40" s="311"/>
      <c r="G40" s="311"/>
      <c r="H40" s="312">
        <v>1</v>
      </c>
    </row>
    <row r="41" spans="1:8" ht="15.75" customHeight="1">
      <c r="A41" s="388" t="s">
        <v>174</v>
      </c>
      <c r="B41" s="389"/>
      <c r="C41" s="34"/>
      <c r="D41" s="34"/>
      <c r="E41" s="34"/>
      <c r="F41" s="34"/>
      <c r="G41" s="34">
        <v>1</v>
      </c>
      <c r="H41" s="34"/>
    </row>
    <row r="42" spans="1:8" ht="31.5" customHeight="1" thickBot="1">
      <c r="A42" s="379" t="s">
        <v>99</v>
      </c>
      <c r="B42" s="380"/>
      <c r="C42" s="35">
        <v>1</v>
      </c>
      <c r="D42" s="35">
        <v>1</v>
      </c>
      <c r="E42" s="340">
        <v>1</v>
      </c>
      <c r="F42" s="340">
        <v>1</v>
      </c>
      <c r="G42" s="340">
        <v>1</v>
      </c>
      <c r="H42" s="35">
        <v>1</v>
      </c>
    </row>
    <row r="43" spans="1:8" ht="16.5" customHeight="1" thickBot="1">
      <c r="A43" s="459" t="s">
        <v>107</v>
      </c>
      <c r="B43" s="419"/>
      <c r="C43" s="419"/>
      <c r="D43" s="419"/>
      <c r="E43" s="419"/>
      <c r="F43" s="419"/>
      <c r="G43" s="419"/>
      <c r="H43" s="460"/>
    </row>
    <row r="44" spans="1:8" ht="18" customHeight="1">
      <c r="A44" s="466" t="s">
        <v>120</v>
      </c>
      <c r="B44" s="467"/>
      <c r="C44" s="150"/>
      <c r="D44" s="157"/>
      <c r="E44" s="150"/>
      <c r="F44" s="157"/>
      <c r="G44" s="150">
        <v>1</v>
      </c>
      <c r="H44" s="150"/>
    </row>
    <row r="45" spans="1:8" ht="17.25" customHeight="1">
      <c r="A45" s="431" t="s">
        <v>191</v>
      </c>
      <c r="B45" s="385"/>
      <c r="C45" s="163"/>
      <c r="D45" s="163"/>
      <c r="E45" s="163"/>
      <c r="F45" s="165"/>
      <c r="G45" s="165"/>
      <c r="H45" s="129">
        <v>1</v>
      </c>
    </row>
    <row r="46" spans="1:8" ht="17.25" customHeight="1">
      <c r="A46" s="431" t="s">
        <v>177</v>
      </c>
      <c r="B46" s="385"/>
      <c r="C46" s="129">
        <v>1</v>
      </c>
      <c r="D46" s="163"/>
      <c r="E46" s="163"/>
      <c r="F46" s="165"/>
      <c r="G46" s="165"/>
      <c r="H46" s="129"/>
    </row>
    <row r="47" spans="1:8" ht="17.25" customHeight="1">
      <c r="A47" s="431" t="s">
        <v>192</v>
      </c>
      <c r="B47" s="385"/>
      <c r="C47" s="163"/>
      <c r="D47" s="163"/>
      <c r="E47" s="163"/>
      <c r="F47" s="165"/>
      <c r="G47" s="165"/>
      <c r="H47" s="129">
        <v>1</v>
      </c>
    </row>
    <row r="48" spans="1:8" ht="17.25" customHeight="1">
      <c r="A48" s="431" t="s">
        <v>122</v>
      </c>
      <c r="B48" s="385"/>
      <c r="C48" s="163"/>
      <c r="D48" s="163"/>
      <c r="E48" s="163"/>
      <c r="F48" s="165"/>
      <c r="G48" s="165">
        <v>1</v>
      </c>
      <c r="H48" s="129"/>
    </row>
    <row r="49" spans="1:8" ht="17.25" customHeight="1">
      <c r="A49" s="457" t="s">
        <v>65</v>
      </c>
      <c r="B49" s="458"/>
      <c r="C49" s="163"/>
      <c r="D49" s="163"/>
      <c r="E49" s="163"/>
      <c r="F49" s="165"/>
      <c r="G49" s="165"/>
      <c r="H49" s="129">
        <v>1</v>
      </c>
    </row>
    <row r="50" spans="1:8" ht="32.25" customHeight="1">
      <c r="A50" s="431" t="s">
        <v>181</v>
      </c>
      <c r="B50" s="456"/>
      <c r="C50" s="163"/>
      <c r="D50" s="163"/>
      <c r="E50" s="163"/>
      <c r="F50" s="165">
        <v>1</v>
      </c>
      <c r="G50" s="165"/>
      <c r="H50" s="129"/>
    </row>
    <row r="51" spans="1:8" ht="15" customHeight="1">
      <c r="A51" s="431" t="s">
        <v>175</v>
      </c>
      <c r="B51" s="456"/>
      <c r="C51" s="32"/>
      <c r="D51" s="32">
        <v>1</v>
      </c>
      <c r="E51" s="32">
        <v>1</v>
      </c>
      <c r="F51" s="32"/>
      <c r="G51" s="32"/>
      <c r="H51" s="32"/>
    </row>
    <row r="52" spans="1:8" ht="18" customHeight="1">
      <c r="A52" s="431" t="s">
        <v>197</v>
      </c>
      <c r="B52" s="456"/>
      <c r="C52" s="32">
        <v>1</v>
      </c>
      <c r="D52" s="32"/>
      <c r="E52" s="32"/>
      <c r="F52" s="32"/>
      <c r="G52" s="32"/>
      <c r="H52" s="32"/>
    </row>
    <row r="53" spans="1:8" ht="15.75" customHeight="1">
      <c r="A53" s="431" t="s">
        <v>157</v>
      </c>
      <c r="B53" s="385"/>
      <c r="C53" s="32"/>
      <c r="D53" s="32"/>
      <c r="E53" s="32">
        <v>1</v>
      </c>
      <c r="F53" s="32"/>
      <c r="G53" s="32">
        <v>1</v>
      </c>
      <c r="H53" s="32"/>
    </row>
    <row r="54" spans="1:8" ht="15.75" customHeight="1">
      <c r="A54" s="454" t="s">
        <v>188</v>
      </c>
      <c r="B54" s="385"/>
      <c r="C54" s="32"/>
      <c r="D54" s="32"/>
      <c r="E54" s="32"/>
      <c r="F54" s="32"/>
      <c r="G54" s="32"/>
      <c r="H54" s="32">
        <v>1</v>
      </c>
    </row>
    <row r="55" spans="1:8" ht="29.25" customHeight="1">
      <c r="A55" s="431" t="s">
        <v>189</v>
      </c>
      <c r="B55" s="455"/>
      <c r="C55" s="164"/>
      <c r="D55" s="164"/>
      <c r="E55" s="164"/>
      <c r="F55" s="164">
        <v>1</v>
      </c>
      <c r="G55" s="164"/>
      <c r="H55" s="173"/>
    </row>
    <row r="56" spans="1:8" ht="15.75" customHeight="1">
      <c r="A56" s="454" t="s">
        <v>168</v>
      </c>
      <c r="B56" s="385"/>
      <c r="C56" s="164"/>
      <c r="D56" s="164">
        <v>1</v>
      </c>
      <c r="E56" s="164">
        <v>1</v>
      </c>
      <c r="F56" s="164"/>
      <c r="G56" s="164"/>
      <c r="H56" s="173"/>
    </row>
    <row r="57" spans="1:8" ht="18" customHeight="1">
      <c r="A57" s="454" t="s">
        <v>180</v>
      </c>
      <c r="B57" s="385"/>
      <c r="C57" s="164"/>
      <c r="D57" s="164"/>
      <c r="E57" s="164"/>
      <c r="F57" s="164"/>
      <c r="G57" s="164">
        <v>1</v>
      </c>
      <c r="H57" s="173"/>
    </row>
    <row r="58" spans="1:8" ht="15.75" customHeight="1">
      <c r="A58" s="454" t="s">
        <v>154</v>
      </c>
      <c r="B58" s="385"/>
      <c r="C58" s="164">
        <v>1</v>
      </c>
      <c r="D58" s="164"/>
      <c r="E58" s="164"/>
      <c r="F58" s="164">
        <v>1</v>
      </c>
      <c r="G58" s="164"/>
      <c r="H58" s="174"/>
    </row>
    <row r="59" spans="1:8" ht="30.75" customHeight="1">
      <c r="A59" s="431" t="s">
        <v>156</v>
      </c>
      <c r="B59" s="385"/>
      <c r="C59" s="164"/>
      <c r="D59" s="164">
        <v>1</v>
      </c>
      <c r="E59" s="164">
        <v>1</v>
      </c>
      <c r="F59" s="164"/>
      <c r="G59" s="164"/>
      <c r="H59" s="164"/>
    </row>
    <row r="60" spans="1:8" ht="30" customHeight="1">
      <c r="A60" s="431" t="s">
        <v>163</v>
      </c>
      <c r="B60" s="385"/>
      <c r="C60" s="164"/>
      <c r="D60" s="164"/>
      <c r="E60" s="164"/>
      <c r="F60" s="164"/>
      <c r="G60" s="164">
        <v>1</v>
      </c>
      <c r="H60" s="164"/>
    </row>
    <row r="61" spans="1:8" ht="15.75" customHeight="1">
      <c r="A61" s="431" t="s">
        <v>176</v>
      </c>
      <c r="B61" s="385"/>
      <c r="C61" s="164">
        <v>1</v>
      </c>
      <c r="D61" s="164">
        <v>1</v>
      </c>
      <c r="E61" s="164"/>
      <c r="F61" s="164">
        <v>1</v>
      </c>
      <c r="G61" s="164"/>
      <c r="H61" s="164"/>
    </row>
    <row r="62" spans="1:8" ht="15.75" customHeight="1" thickBot="1">
      <c r="A62" s="468" t="s">
        <v>116</v>
      </c>
      <c r="B62" s="469"/>
      <c r="C62" s="307">
        <v>1</v>
      </c>
      <c r="D62" s="307">
        <v>1</v>
      </c>
      <c r="E62" s="307">
        <v>1</v>
      </c>
      <c r="F62" s="307">
        <v>1</v>
      </c>
      <c r="G62" s="307"/>
      <c r="H62" s="307">
        <v>1</v>
      </c>
    </row>
    <row r="63" spans="1:8" ht="15.75" customHeight="1" thickBot="1">
      <c r="A63" s="391" t="s">
        <v>13</v>
      </c>
      <c r="B63" s="424"/>
      <c r="C63" s="339">
        <v>6</v>
      </c>
      <c r="D63" s="339">
        <v>7</v>
      </c>
      <c r="E63" s="339">
        <v>7</v>
      </c>
      <c r="F63" s="339">
        <v>12</v>
      </c>
      <c r="G63" s="339">
        <v>13</v>
      </c>
      <c r="H63" s="339">
        <v>14</v>
      </c>
    </row>
    <row r="64" spans="1:8" ht="16.5" thickBot="1">
      <c r="A64" s="391" t="s">
        <v>105</v>
      </c>
      <c r="B64" s="424"/>
      <c r="C64" s="335">
        <v>34</v>
      </c>
      <c r="D64" s="51">
        <v>35</v>
      </c>
      <c r="E64" s="51">
        <v>35</v>
      </c>
      <c r="F64" s="51">
        <v>36</v>
      </c>
      <c r="G64" s="51">
        <v>37</v>
      </c>
      <c r="H64" s="51">
        <v>39</v>
      </c>
    </row>
    <row r="65" spans="1:8" ht="18.75" customHeight="1" thickBot="1">
      <c r="A65" s="360" t="s">
        <v>195</v>
      </c>
      <c r="B65" s="428"/>
      <c r="C65" s="428"/>
      <c r="D65" s="429"/>
      <c r="E65" s="429"/>
      <c r="F65" s="429"/>
      <c r="G65" s="429"/>
      <c r="H65" s="430"/>
    </row>
    <row r="66" spans="1:8" ht="15" customHeight="1">
      <c r="A66" s="426" t="s">
        <v>169</v>
      </c>
      <c r="B66" s="427"/>
      <c r="C66" s="338">
        <v>1</v>
      </c>
      <c r="D66" s="346"/>
      <c r="E66" s="346"/>
      <c r="F66" s="342"/>
      <c r="G66" s="342"/>
      <c r="H66" s="131"/>
    </row>
    <row r="67" spans="1:8" ht="15">
      <c r="A67" s="384" t="s">
        <v>159</v>
      </c>
      <c r="B67" s="418"/>
      <c r="C67" s="337"/>
      <c r="D67" s="91">
        <v>2</v>
      </c>
      <c r="E67" s="91"/>
      <c r="F67" s="204"/>
      <c r="G67" s="204"/>
      <c r="H67" s="132"/>
    </row>
    <row r="68" spans="1:8" ht="15">
      <c r="A68" s="384" t="s">
        <v>170</v>
      </c>
      <c r="B68" s="418"/>
      <c r="C68" s="20"/>
      <c r="D68" s="91"/>
      <c r="E68" s="91">
        <v>1</v>
      </c>
      <c r="F68" s="204"/>
      <c r="G68" s="204"/>
      <c r="H68" s="132"/>
    </row>
    <row r="69" spans="1:8" ht="15" customHeight="1">
      <c r="A69" s="384" t="s">
        <v>83</v>
      </c>
      <c r="B69" s="418"/>
      <c r="C69" s="91"/>
      <c r="D69" s="91">
        <v>1</v>
      </c>
      <c r="E69" s="91"/>
      <c r="F69" s="204"/>
      <c r="G69" s="204"/>
      <c r="H69" s="132"/>
    </row>
    <row r="70" spans="1:8" ht="15">
      <c r="A70" s="384" t="s">
        <v>171</v>
      </c>
      <c r="B70" s="418"/>
      <c r="C70" s="91"/>
      <c r="D70" s="91">
        <v>1</v>
      </c>
      <c r="E70" s="341"/>
      <c r="F70" s="204"/>
      <c r="G70" s="204"/>
      <c r="H70" s="132"/>
    </row>
    <row r="71" spans="1:8" ht="15">
      <c r="A71" s="384" t="s">
        <v>164</v>
      </c>
      <c r="B71" s="418"/>
      <c r="C71" s="91">
        <v>1</v>
      </c>
      <c r="D71" s="91"/>
      <c r="E71" s="91"/>
      <c r="F71" s="204"/>
      <c r="G71" s="204"/>
      <c r="H71" s="132"/>
    </row>
    <row r="72" spans="1:8" ht="15" customHeight="1">
      <c r="A72" s="384" t="s">
        <v>166</v>
      </c>
      <c r="B72" s="418"/>
      <c r="C72" s="91">
        <v>1</v>
      </c>
      <c r="D72" s="91"/>
      <c r="E72" s="91"/>
      <c r="F72" s="204"/>
      <c r="G72" s="204"/>
      <c r="H72" s="132"/>
    </row>
    <row r="73" spans="1:8" ht="15.75" customHeight="1">
      <c r="A73" s="384" t="s">
        <v>165</v>
      </c>
      <c r="B73" s="418"/>
      <c r="C73" s="91"/>
      <c r="D73" s="91"/>
      <c r="E73" s="91">
        <v>1</v>
      </c>
      <c r="F73" s="204"/>
      <c r="G73" s="204"/>
      <c r="H73" s="132"/>
    </row>
    <row r="74" spans="1:8" ht="15">
      <c r="A74" s="384" t="s">
        <v>194</v>
      </c>
      <c r="B74" s="418"/>
      <c r="C74" s="91">
        <v>1</v>
      </c>
      <c r="D74" s="91"/>
      <c r="E74" s="91">
        <v>2</v>
      </c>
      <c r="F74" s="204"/>
      <c r="G74" s="204"/>
      <c r="H74" s="132"/>
    </row>
    <row r="75" spans="1:8" ht="16.5" thickBot="1">
      <c r="A75" s="379" t="s">
        <v>198</v>
      </c>
      <c r="B75" s="425"/>
      <c r="C75" s="345">
        <v>4</v>
      </c>
      <c r="D75" s="345">
        <v>4</v>
      </c>
      <c r="E75" s="345">
        <v>4</v>
      </c>
      <c r="F75" s="343"/>
      <c r="G75" s="343"/>
      <c r="H75" s="344"/>
    </row>
    <row r="76" spans="1:8" ht="15">
      <c r="A76" s="423"/>
      <c r="B76" s="423"/>
      <c r="C76" s="204"/>
      <c r="D76" s="204"/>
      <c r="E76" s="204"/>
      <c r="F76" s="204"/>
      <c r="G76" s="204"/>
      <c r="H76" s="204"/>
    </row>
    <row r="77" spans="1:8" ht="15">
      <c r="A77" s="423"/>
      <c r="B77" s="423"/>
      <c r="C77" s="204"/>
      <c r="D77" s="204"/>
      <c r="E77" s="204"/>
      <c r="F77" s="204"/>
      <c r="G77" s="204"/>
      <c r="H77" s="204"/>
    </row>
  </sheetData>
  <sheetProtection/>
  <mergeCells count="50">
    <mergeCell ref="A62:B62"/>
    <mergeCell ref="A60:B60"/>
    <mergeCell ref="A54:B54"/>
    <mergeCell ref="A50:B50"/>
    <mergeCell ref="A38:H38"/>
    <mergeCell ref="A39:B39"/>
    <mergeCell ref="A41:B41"/>
    <mergeCell ref="A40:B40"/>
    <mergeCell ref="A44:B44"/>
    <mergeCell ref="A64:B64"/>
    <mergeCell ref="A57:B57"/>
    <mergeCell ref="A53:B53"/>
    <mergeCell ref="A52:B52"/>
    <mergeCell ref="A59:B59"/>
    <mergeCell ref="A61:B61"/>
    <mergeCell ref="A58:B58"/>
    <mergeCell ref="A55:B55"/>
    <mergeCell ref="A51:B51"/>
    <mergeCell ref="A48:B48"/>
    <mergeCell ref="A49:B49"/>
    <mergeCell ref="A37:B37"/>
    <mergeCell ref="A33:B33"/>
    <mergeCell ref="A34:B34"/>
    <mergeCell ref="A35:B35"/>
    <mergeCell ref="A36:B36"/>
    <mergeCell ref="A56:B56"/>
    <mergeCell ref="A47:B47"/>
    <mergeCell ref="A45:B45"/>
    <mergeCell ref="A43:H43"/>
    <mergeCell ref="A42:B42"/>
    <mergeCell ref="A67:B67"/>
    <mergeCell ref="A68:B68"/>
    <mergeCell ref="A65:H65"/>
    <mergeCell ref="A69:B69"/>
    <mergeCell ref="A46:B46"/>
    <mergeCell ref="A1:H1"/>
    <mergeCell ref="B4:H4"/>
    <mergeCell ref="C2:H2"/>
    <mergeCell ref="A32:H32"/>
    <mergeCell ref="A2:B3"/>
    <mergeCell ref="A76:B76"/>
    <mergeCell ref="A77:B77"/>
    <mergeCell ref="A63:B63"/>
    <mergeCell ref="A70:B70"/>
    <mergeCell ref="A71:B71"/>
    <mergeCell ref="A72:B72"/>
    <mergeCell ref="A73:B73"/>
    <mergeCell ref="A74:B74"/>
    <mergeCell ref="A75:B75"/>
    <mergeCell ref="A66:B66"/>
  </mergeCells>
  <printOptions/>
  <pageMargins left="0.25" right="0.25" top="0.75" bottom="0.75" header="0.3" footer="0.3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PageLayoutView="0" workbookViewId="0" topLeftCell="A1">
      <pane ySplit="4" topLeftCell="A21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4.875" style="78" customWidth="1"/>
    <col min="2" max="2" width="56.125" style="77" customWidth="1"/>
    <col min="3" max="3" width="9.375" style="77" customWidth="1"/>
    <col min="4" max="4" width="8.875" style="77" customWidth="1"/>
    <col min="5" max="5" width="9.00390625" style="77" customWidth="1"/>
    <col min="6" max="16384" width="9.125" style="77" customWidth="1"/>
  </cols>
  <sheetData>
    <row r="1" spans="1:5" ht="80.25" customHeight="1" thickBot="1">
      <c r="A1" s="353" t="s">
        <v>143</v>
      </c>
      <c r="B1" s="470"/>
      <c r="C1" s="470"/>
      <c r="D1" s="470"/>
      <c r="E1" s="471"/>
    </row>
    <row r="2" spans="1:5" ht="34.5" customHeight="1" thickBot="1">
      <c r="A2" s="480"/>
      <c r="B2" s="472" t="s">
        <v>0</v>
      </c>
      <c r="C2" s="432" t="s">
        <v>36</v>
      </c>
      <c r="D2" s="433"/>
      <c r="E2" s="435"/>
    </row>
    <row r="3" spans="1:5" ht="16.5" thickBot="1">
      <c r="A3" s="481"/>
      <c r="B3" s="473"/>
      <c r="C3" s="186" t="s">
        <v>41</v>
      </c>
      <c r="D3" s="187" t="s">
        <v>28</v>
      </c>
      <c r="E3" s="130" t="s">
        <v>77</v>
      </c>
    </row>
    <row r="4" spans="1:5" ht="16.5" thickBot="1">
      <c r="A4" s="64"/>
      <c r="B4" s="474" t="s">
        <v>2</v>
      </c>
      <c r="C4" s="474"/>
      <c r="D4" s="474"/>
      <c r="E4" s="475"/>
    </row>
    <row r="5" spans="1:5" ht="16.5" thickBot="1">
      <c r="A5" s="62" t="s">
        <v>50</v>
      </c>
      <c r="B5" s="63" t="s">
        <v>49</v>
      </c>
      <c r="C5" s="185">
        <f>SUM(C6:C9)</f>
        <v>12</v>
      </c>
      <c r="D5" s="76">
        <f>SUM(D6:D9)</f>
        <v>12</v>
      </c>
      <c r="E5" s="82">
        <f>SUM(E6:E9)</f>
        <v>12</v>
      </c>
    </row>
    <row r="6" spans="1:12" ht="15">
      <c r="A6" s="54">
        <v>1</v>
      </c>
      <c r="B6" s="144" t="s">
        <v>5</v>
      </c>
      <c r="C6" s="56">
        <v>3</v>
      </c>
      <c r="D6" s="56">
        <v>3</v>
      </c>
      <c r="E6" s="56">
        <v>3</v>
      </c>
      <c r="L6" s="194"/>
    </row>
    <row r="7" spans="1:5" ht="15">
      <c r="A7" s="59">
        <v>2</v>
      </c>
      <c r="B7" s="147" t="s">
        <v>17</v>
      </c>
      <c r="C7" s="41">
        <v>2</v>
      </c>
      <c r="D7" s="41">
        <v>2</v>
      </c>
      <c r="E7" s="41">
        <v>2</v>
      </c>
    </row>
    <row r="8" spans="1:5" ht="15">
      <c r="A8" s="59">
        <v>3</v>
      </c>
      <c r="B8" s="147" t="s">
        <v>72</v>
      </c>
      <c r="C8" s="41">
        <v>4</v>
      </c>
      <c r="D8" s="41">
        <v>4</v>
      </c>
      <c r="E8" s="41">
        <v>4</v>
      </c>
    </row>
    <row r="9" spans="1:5" ht="15.75" thickBot="1">
      <c r="A9" s="60">
        <v>4</v>
      </c>
      <c r="B9" s="61" t="s">
        <v>82</v>
      </c>
      <c r="C9" s="48">
        <v>3</v>
      </c>
      <c r="D9" s="48">
        <v>3</v>
      </c>
      <c r="E9" s="48">
        <v>3</v>
      </c>
    </row>
    <row r="10" spans="1:5" ht="16.5" thickBot="1">
      <c r="A10" s="62" t="s">
        <v>51</v>
      </c>
      <c r="B10" s="79" t="s">
        <v>48</v>
      </c>
      <c r="C10" s="82">
        <v>6</v>
      </c>
      <c r="D10" s="181">
        <v>6</v>
      </c>
      <c r="E10" s="82">
        <v>6</v>
      </c>
    </row>
    <row r="11" spans="1:5" ht="15">
      <c r="A11" s="54">
        <v>5</v>
      </c>
      <c r="B11" s="144" t="s">
        <v>6</v>
      </c>
      <c r="C11" s="33">
        <v>5</v>
      </c>
      <c r="D11" s="33">
        <v>5</v>
      </c>
      <c r="E11" s="33">
        <v>5</v>
      </c>
    </row>
    <row r="12" spans="1:5" ht="15.75" thickBot="1">
      <c r="A12" s="60">
        <v>6</v>
      </c>
      <c r="B12" s="151" t="s">
        <v>18</v>
      </c>
      <c r="C12" s="35">
        <v>1</v>
      </c>
      <c r="D12" s="35">
        <v>1</v>
      </c>
      <c r="E12" s="35">
        <v>1</v>
      </c>
    </row>
    <row r="13" spans="1:5" ht="16.5" thickBot="1">
      <c r="A13" s="62" t="s">
        <v>52</v>
      </c>
      <c r="B13" s="79" t="s">
        <v>26</v>
      </c>
      <c r="C13" s="82">
        <v>1</v>
      </c>
      <c r="D13" s="181">
        <v>1</v>
      </c>
      <c r="E13" s="82">
        <v>1</v>
      </c>
    </row>
    <row r="14" spans="1:5" ht="15.75" thickBot="1">
      <c r="A14" s="54">
        <v>7</v>
      </c>
      <c r="B14" s="144" t="s">
        <v>26</v>
      </c>
      <c r="C14" s="43">
        <v>1</v>
      </c>
      <c r="D14" s="195">
        <v>1</v>
      </c>
      <c r="E14" s="189">
        <v>1</v>
      </c>
    </row>
    <row r="15" spans="1:5" ht="16.5" thickBot="1">
      <c r="A15" s="62" t="s">
        <v>53</v>
      </c>
      <c r="B15" s="79" t="s">
        <v>54</v>
      </c>
      <c r="C15" s="82">
        <v>4</v>
      </c>
      <c r="D15" s="181">
        <v>4</v>
      </c>
      <c r="E15" s="82">
        <v>4</v>
      </c>
    </row>
    <row r="16" spans="1:5" ht="15">
      <c r="A16" s="54">
        <v>8</v>
      </c>
      <c r="B16" s="147" t="s">
        <v>24</v>
      </c>
      <c r="C16" s="56">
        <v>2</v>
      </c>
      <c r="D16" s="75">
        <v>2</v>
      </c>
      <c r="E16" s="43">
        <v>2</v>
      </c>
    </row>
    <row r="17" spans="1:5" ht="15">
      <c r="A17" s="59">
        <v>9</v>
      </c>
      <c r="B17" s="147" t="s">
        <v>23</v>
      </c>
      <c r="C17" s="41">
        <v>1</v>
      </c>
      <c r="D17" s="196">
        <v>1</v>
      </c>
      <c r="E17" s="34">
        <v>1</v>
      </c>
    </row>
    <row r="18" spans="1:5" ht="15.75" thickBot="1">
      <c r="A18" s="60">
        <v>10</v>
      </c>
      <c r="B18" s="151" t="s">
        <v>8</v>
      </c>
      <c r="C18" s="48">
        <v>1</v>
      </c>
      <c r="D18" s="74">
        <v>1</v>
      </c>
      <c r="E18" s="39">
        <v>1</v>
      </c>
    </row>
    <row r="19" spans="1:5" ht="16.5" thickBot="1">
      <c r="A19" s="62" t="s">
        <v>55</v>
      </c>
      <c r="B19" s="63" t="s">
        <v>66</v>
      </c>
      <c r="C19" s="183">
        <v>3</v>
      </c>
      <c r="D19" s="197">
        <v>3</v>
      </c>
      <c r="E19" s="122">
        <v>3</v>
      </c>
    </row>
    <row r="20" spans="1:5" ht="15">
      <c r="A20" s="54">
        <v>11</v>
      </c>
      <c r="B20" s="198" t="s">
        <v>9</v>
      </c>
      <c r="C20" s="199">
        <v>1</v>
      </c>
      <c r="D20" s="15">
        <v>1</v>
      </c>
      <c r="E20" s="16">
        <v>1</v>
      </c>
    </row>
    <row r="21" spans="1:5" ht="15.75" thickBot="1">
      <c r="A21" s="60">
        <v>12</v>
      </c>
      <c r="B21" s="151" t="s">
        <v>64</v>
      </c>
      <c r="C21" s="200">
        <v>2</v>
      </c>
      <c r="D21" s="166">
        <v>2</v>
      </c>
      <c r="E21" s="17">
        <v>2</v>
      </c>
    </row>
    <row r="22" spans="1:5" ht="15.75" customHeight="1" thickBot="1">
      <c r="A22" s="62" t="s">
        <v>56</v>
      </c>
      <c r="B22" s="79" t="s">
        <v>10</v>
      </c>
      <c r="C22" s="49">
        <v>2</v>
      </c>
      <c r="D22" s="191">
        <v>2</v>
      </c>
      <c r="E22" s="81">
        <v>2</v>
      </c>
    </row>
    <row r="23" spans="1:5" ht="15.75" thickBot="1">
      <c r="A23" s="64">
        <v>13</v>
      </c>
      <c r="B23" s="201" t="s">
        <v>10</v>
      </c>
      <c r="C23" s="190">
        <v>2</v>
      </c>
      <c r="D23" s="67">
        <v>2</v>
      </c>
      <c r="E23" s="40">
        <v>2</v>
      </c>
    </row>
    <row r="24" spans="1:5" ht="15.75" customHeight="1" thickBot="1">
      <c r="A24" s="432" t="s">
        <v>11</v>
      </c>
      <c r="B24" s="414"/>
      <c r="C24" s="185">
        <f>C22+C19+C15+C13+C10+C5</f>
        <v>28</v>
      </c>
      <c r="D24" s="185">
        <f>D22+D19+D15+D13+D10+D5</f>
        <v>28</v>
      </c>
      <c r="E24" s="82">
        <f>E22+E19+E15+E13+E10+E5</f>
        <v>28</v>
      </c>
    </row>
    <row r="25" spans="1:5" ht="19.5" customHeight="1" thickBot="1">
      <c r="A25" s="482" t="s">
        <v>12</v>
      </c>
      <c r="B25" s="483"/>
      <c r="C25" s="483"/>
      <c r="D25" s="483"/>
      <c r="E25" s="484"/>
    </row>
    <row r="26" spans="1:5" ht="19.5" customHeight="1">
      <c r="A26" s="371" t="s">
        <v>99</v>
      </c>
      <c r="B26" s="417"/>
      <c r="C26" s="202">
        <v>1</v>
      </c>
      <c r="D26" s="202">
        <v>1</v>
      </c>
      <c r="E26" s="306">
        <v>1</v>
      </c>
    </row>
    <row r="27" spans="1:5" ht="17.25" customHeight="1" thickBot="1">
      <c r="A27" s="476" t="s">
        <v>25</v>
      </c>
      <c r="B27" s="477"/>
      <c r="C27" s="299">
        <v>1</v>
      </c>
      <c r="D27" s="299">
        <v>1</v>
      </c>
      <c r="E27" s="300">
        <v>1</v>
      </c>
    </row>
    <row r="28" spans="1:5" ht="19.5" customHeight="1" thickBot="1">
      <c r="A28" s="478" t="s">
        <v>14</v>
      </c>
      <c r="B28" s="479"/>
      <c r="C28" s="49">
        <v>29</v>
      </c>
      <c r="D28" s="51">
        <v>29</v>
      </c>
      <c r="E28" s="298">
        <v>29</v>
      </c>
    </row>
    <row r="29" spans="2:4" ht="0.75" customHeight="1">
      <c r="B29" s="203"/>
      <c r="C29" s="203"/>
      <c r="D29" s="203"/>
    </row>
  </sheetData>
  <sheetProtection/>
  <mergeCells count="10">
    <mergeCell ref="A1:E1"/>
    <mergeCell ref="B2:B3"/>
    <mergeCell ref="B4:E4"/>
    <mergeCell ref="C2:E2"/>
    <mergeCell ref="A27:B27"/>
    <mergeCell ref="A28:B28"/>
    <mergeCell ref="A2:A3"/>
    <mergeCell ref="A25:E25"/>
    <mergeCell ref="A24:B24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zoomScalePageLayoutView="0" workbookViewId="0" topLeftCell="A5">
      <selection activeCell="A1" sqref="A1:E29"/>
    </sheetView>
  </sheetViews>
  <sheetFormatPr defaultColWidth="9.00390625" defaultRowHeight="12.75"/>
  <cols>
    <col min="1" max="1" width="4.875" style="78" customWidth="1"/>
    <col min="2" max="2" width="42.125" style="77" customWidth="1"/>
    <col min="3" max="3" width="11.875" style="77" customWidth="1"/>
    <col min="4" max="4" width="11.375" style="77" customWidth="1"/>
    <col min="5" max="5" width="12.75390625" style="77" customWidth="1"/>
    <col min="6" max="16384" width="9.125" style="77" customWidth="1"/>
  </cols>
  <sheetData>
    <row r="1" spans="1:5" ht="80.25" customHeight="1" thickBot="1">
      <c r="A1" s="353" t="s">
        <v>144</v>
      </c>
      <c r="B1" s="470"/>
      <c r="C1" s="470"/>
      <c r="D1" s="470"/>
      <c r="E1" s="471"/>
    </row>
    <row r="2" spans="1:5" ht="34.5" customHeight="1" thickBot="1">
      <c r="A2" s="480"/>
      <c r="B2" s="472" t="s">
        <v>0</v>
      </c>
      <c r="C2" s="432" t="s">
        <v>36</v>
      </c>
      <c r="D2" s="354"/>
      <c r="E2" s="435"/>
    </row>
    <row r="3" spans="1:5" ht="16.5" thickBot="1">
      <c r="A3" s="481"/>
      <c r="B3" s="473"/>
      <c r="C3" s="186" t="s">
        <v>73</v>
      </c>
      <c r="D3" s="130" t="s">
        <v>87</v>
      </c>
      <c r="E3" s="130" t="s">
        <v>126</v>
      </c>
    </row>
    <row r="4" spans="1:5" ht="16.5" thickBot="1">
      <c r="A4" s="64"/>
      <c r="B4" s="474" t="s">
        <v>2</v>
      </c>
      <c r="C4" s="474"/>
      <c r="D4" s="486"/>
      <c r="E4" s="475"/>
    </row>
    <row r="5" spans="1:5" ht="16.5" thickBot="1">
      <c r="A5" s="62" t="s">
        <v>50</v>
      </c>
      <c r="B5" s="63" t="s">
        <v>49</v>
      </c>
      <c r="C5" s="185">
        <f>SUM(C6:C9)</f>
        <v>12</v>
      </c>
      <c r="D5" s="82">
        <f>SUM(D6:D9)</f>
        <v>12</v>
      </c>
      <c r="E5" s="82">
        <f>SUM(E6:E9)</f>
        <v>12</v>
      </c>
    </row>
    <row r="6" spans="1:12" ht="15">
      <c r="A6" s="54">
        <v>1</v>
      </c>
      <c r="B6" s="144" t="s">
        <v>5</v>
      </c>
      <c r="C6" s="56">
        <v>3</v>
      </c>
      <c r="D6" s="56">
        <v>3</v>
      </c>
      <c r="E6" s="56">
        <v>3</v>
      </c>
      <c r="L6" s="204"/>
    </row>
    <row r="7" spans="1:5" ht="15">
      <c r="A7" s="59">
        <v>2</v>
      </c>
      <c r="B7" s="147" t="s">
        <v>17</v>
      </c>
      <c r="C7" s="41">
        <v>2</v>
      </c>
      <c r="D7" s="41">
        <v>2</v>
      </c>
      <c r="E7" s="41">
        <v>2</v>
      </c>
    </row>
    <row r="8" spans="1:5" ht="15">
      <c r="A8" s="59">
        <v>3</v>
      </c>
      <c r="B8" s="147" t="s">
        <v>72</v>
      </c>
      <c r="C8" s="41">
        <v>4</v>
      </c>
      <c r="D8" s="41">
        <v>4</v>
      </c>
      <c r="E8" s="41">
        <v>4</v>
      </c>
    </row>
    <row r="9" spans="1:5" ht="15.75" thickBot="1">
      <c r="A9" s="60">
        <v>4</v>
      </c>
      <c r="B9" s="151" t="s">
        <v>82</v>
      </c>
      <c r="C9" s="48">
        <v>3</v>
      </c>
      <c r="D9" s="48">
        <v>3</v>
      </c>
      <c r="E9" s="48">
        <v>3</v>
      </c>
    </row>
    <row r="10" spans="1:5" ht="16.5" thickBot="1">
      <c r="A10" s="62" t="s">
        <v>51</v>
      </c>
      <c r="B10" s="79" t="s">
        <v>48</v>
      </c>
      <c r="C10" s="82">
        <v>6</v>
      </c>
      <c r="D10" s="82">
        <v>6</v>
      </c>
      <c r="E10" s="82">
        <v>6</v>
      </c>
    </row>
    <row r="11" spans="1:5" ht="15">
      <c r="A11" s="54">
        <v>5</v>
      </c>
      <c r="B11" s="144" t="s">
        <v>6</v>
      </c>
      <c r="C11" s="33">
        <v>5</v>
      </c>
      <c r="D11" s="33">
        <v>5</v>
      </c>
      <c r="E11" s="33">
        <v>5</v>
      </c>
    </row>
    <row r="12" spans="1:5" ht="15.75" thickBot="1">
      <c r="A12" s="60">
        <v>6</v>
      </c>
      <c r="B12" s="151" t="s">
        <v>18</v>
      </c>
      <c r="C12" s="35">
        <v>1</v>
      </c>
      <c r="D12" s="35">
        <v>1</v>
      </c>
      <c r="E12" s="35">
        <v>1</v>
      </c>
    </row>
    <row r="13" spans="1:5" ht="16.5" thickBot="1">
      <c r="A13" s="62" t="s">
        <v>52</v>
      </c>
      <c r="B13" s="79" t="s">
        <v>26</v>
      </c>
      <c r="C13" s="82">
        <v>1</v>
      </c>
      <c r="D13" s="82">
        <v>1</v>
      </c>
      <c r="E13" s="82">
        <v>1</v>
      </c>
    </row>
    <row r="14" spans="1:5" ht="15.75" thickBot="1">
      <c r="A14" s="54">
        <v>7</v>
      </c>
      <c r="B14" s="144" t="s">
        <v>26</v>
      </c>
      <c r="C14" s="43">
        <v>1</v>
      </c>
      <c r="D14" s="43">
        <v>1</v>
      </c>
      <c r="E14" s="43">
        <v>1</v>
      </c>
    </row>
    <row r="15" spans="1:5" ht="16.5" thickBot="1">
      <c r="A15" s="62" t="s">
        <v>53</v>
      </c>
      <c r="B15" s="79" t="s">
        <v>54</v>
      </c>
      <c r="C15" s="185">
        <v>4</v>
      </c>
      <c r="D15" s="82">
        <v>4</v>
      </c>
      <c r="E15" s="82">
        <v>4</v>
      </c>
    </row>
    <row r="16" spans="1:5" ht="15">
      <c r="A16" s="54">
        <v>8</v>
      </c>
      <c r="B16" s="147" t="s">
        <v>24</v>
      </c>
      <c r="C16" s="56">
        <v>2</v>
      </c>
      <c r="D16" s="43">
        <v>2</v>
      </c>
      <c r="E16" s="43">
        <v>2</v>
      </c>
    </row>
    <row r="17" spans="1:5" ht="15">
      <c r="A17" s="59">
        <v>9</v>
      </c>
      <c r="B17" s="147" t="s">
        <v>23</v>
      </c>
      <c r="C17" s="41">
        <v>1</v>
      </c>
      <c r="D17" s="34">
        <v>1</v>
      </c>
      <c r="E17" s="34">
        <v>1</v>
      </c>
    </row>
    <row r="18" spans="1:5" ht="15.75" thickBot="1">
      <c r="A18" s="60">
        <v>10</v>
      </c>
      <c r="B18" s="151" t="s">
        <v>8</v>
      </c>
      <c r="C18" s="48">
        <v>1</v>
      </c>
      <c r="D18" s="39">
        <v>1</v>
      </c>
      <c r="E18" s="39">
        <v>1</v>
      </c>
    </row>
    <row r="19" spans="1:5" ht="16.5" thickBot="1">
      <c r="A19" s="62" t="s">
        <v>55</v>
      </c>
      <c r="B19" s="63" t="s">
        <v>66</v>
      </c>
      <c r="C19" s="183">
        <v>3</v>
      </c>
      <c r="D19" s="122">
        <v>3</v>
      </c>
      <c r="E19" s="122">
        <v>3</v>
      </c>
    </row>
    <row r="20" spans="1:5" ht="15">
      <c r="A20" s="54">
        <v>11</v>
      </c>
      <c r="B20" s="198" t="s">
        <v>9</v>
      </c>
      <c r="C20" s="247">
        <v>1</v>
      </c>
      <c r="D20" s="33">
        <v>1</v>
      </c>
      <c r="E20" s="16">
        <v>1</v>
      </c>
    </row>
    <row r="21" spans="1:5" ht="15.75" thickBot="1">
      <c r="A21" s="60">
        <v>12</v>
      </c>
      <c r="B21" s="151" t="s">
        <v>64</v>
      </c>
      <c r="C21" s="248">
        <v>2</v>
      </c>
      <c r="D21" s="35">
        <v>2</v>
      </c>
      <c r="E21" s="17">
        <v>2</v>
      </c>
    </row>
    <row r="22" spans="1:5" ht="15.75" customHeight="1" thickBot="1">
      <c r="A22" s="62" t="s">
        <v>56</v>
      </c>
      <c r="B22" s="79" t="s">
        <v>10</v>
      </c>
      <c r="C22" s="49">
        <v>2</v>
      </c>
      <c r="D22" s="81">
        <v>2</v>
      </c>
      <c r="E22" s="81">
        <v>2</v>
      </c>
    </row>
    <row r="23" spans="1:5" ht="15.75" thickBot="1">
      <c r="A23" s="64">
        <v>13</v>
      </c>
      <c r="B23" s="201" t="s">
        <v>10</v>
      </c>
      <c r="C23" s="190">
        <v>2</v>
      </c>
      <c r="D23" s="40">
        <v>2</v>
      </c>
      <c r="E23" s="40">
        <v>2</v>
      </c>
    </row>
    <row r="24" spans="1:5" ht="24" customHeight="1" thickBot="1">
      <c r="A24" s="432" t="s">
        <v>11</v>
      </c>
      <c r="B24" s="414"/>
      <c r="C24" s="185">
        <f>C22+C19+C15+C13+C10+C5</f>
        <v>28</v>
      </c>
      <c r="D24" s="82">
        <f>D22+D19+D15+D13+D10+D5</f>
        <v>28</v>
      </c>
      <c r="E24" s="82">
        <f>E22+E19+E15+E13+E10+E5</f>
        <v>28</v>
      </c>
    </row>
    <row r="25" spans="1:5" ht="24" customHeight="1" thickBot="1">
      <c r="A25" s="487" t="s">
        <v>89</v>
      </c>
      <c r="B25" s="488"/>
      <c r="C25" s="334">
        <v>1</v>
      </c>
      <c r="D25" s="122">
        <v>1</v>
      </c>
      <c r="E25" s="122">
        <v>1</v>
      </c>
    </row>
    <row r="26" spans="1:5" ht="24" customHeight="1" thickBot="1">
      <c r="A26" s="431" t="s">
        <v>116</v>
      </c>
      <c r="B26" s="385"/>
      <c r="C26" s="347">
        <v>1</v>
      </c>
      <c r="D26" s="93">
        <v>1</v>
      </c>
      <c r="E26" s="93">
        <v>1</v>
      </c>
    </row>
    <row r="27" spans="1:5" ht="19.5" customHeight="1" thickBot="1">
      <c r="A27" s="489" t="s">
        <v>99</v>
      </c>
      <c r="B27" s="490"/>
      <c r="C27" s="249">
        <v>1</v>
      </c>
      <c r="D27" s="249">
        <v>1</v>
      </c>
      <c r="E27" s="250">
        <v>1</v>
      </c>
    </row>
    <row r="28" spans="1:5" ht="17.25" customHeight="1" thickBot="1">
      <c r="A28" s="478" t="s">
        <v>25</v>
      </c>
      <c r="B28" s="479"/>
      <c r="C28" s="81">
        <v>2</v>
      </c>
      <c r="D28" s="81">
        <v>2</v>
      </c>
      <c r="E28" s="81">
        <v>2</v>
      </c>
    </row>
    <row r="29" spans="1:5" ht="19.5" customHeight="1" thickBot="1">
      <c r="A29" s="485" t="s">
        <v>14</v>
      </c>
      <c r="B29" s="350"/>
      <c r="C29" s="185">
        <v>30</v>
      </c>
      <c r="D29" s="278">
        <v>30</v>
      </c>
      <c r="E29" s="82">
        <v>30</v>
      </c>
    </row>
    <row r="30" spans="2:4" ht="0.75" customHeight="1">
      <c r="B30" s="203"/>
      <c r="C30" s="203"/>
      <c r="D30" s="203">
        <v>30</v>
      </c>
    </row>
  </sheetData>
  <sheetProtection/>
  <mergeCells count="11">
    <mergeCell ref="A24:B24"/>
    <mergeCell ref="A28:B28"/>
    <mergeCell ref="A29:B29"/>
    <mergeCell ref="A1:E1"/>
    <mergeCell ref="A2:A3"/>
    <mergeCell ref="B2:B3"/>
    <mergeCell ref="C2:E2"/>
    <mergeCell ref="B4:E4"/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="115" zoomScaleNormal="115" zoomScalePageLayoutView="0" workbookViewId="0" topLeftCell="A1">
      <pane ySplit="3" topLeftCell="A25" activePane="bottomLeft" state="frozen"/>
      <selection pane="topLeft" activeCell="A1" sqref="A1"/>
      <selection pane="bottomLeft" activeCell="A1" sqref="A1:F35"/>
    </sheetView>
  </sheetViews>
  <sheetFormatPr defaultColWidth="9.00390625" defaultRowHeight="12.75"/>
  <cols>
    <col min="1" max="1" width="4.25390625" style="78" customWidth="1"/>
    <col min="2" max="2" width="43.375" style="77" customWidth="1"/>
    <col min="3" max="4" width="12.00390625" style="77" customWidth="1"/>
    <col min="5" max="5" width="12.75390625" style="77" customWidth="1"/>
    <col min="6" max="6" width="9.125" style="77" hidden="1" customWidth="1"/>
    <col min="7" max="16384" width="9.125" style="77" customWidth="1"/>
  </cols>
  <sheetData>
    <row r="1" spans="1:6" ht="94.5" customHeight="1" thickBot="1">
      <c r="A1" s="353" t="s">
        <v>145</v>
      </c>
      <c r="B1" s="470"/>
      <c r="C1" s="470"/>
      <c r="D1" s="470"/>
      <c r="E1" s="471"/>
      <c r="F1" s="131"/>
    </row>
    <row r="2" spans="1:6" ht="15.75" customHeight="1" thickBot="1">
      <c r="A2" s="480"/>
      <c r="B2" s="491" t="s">
        <v>0</v>
      </c>
      <c r="C2" s="432" t="s">
        <v>36</v>
      </c>
      <c r="D2" s="354"/>
      <c r="E2" s="355"/>
      <c r="F2" s="132"/>
    </row>
    <row r="3" spans="1:6" ht="19.5" customHeight="1" thickBot="1">
      <c r="A3" s="481"/>
      <c r="B3" s="492"/>
      <c r="C3" s="82" t="s">
        <v>37</v>
      </c>
      <c r="D3" s="159" t="s">
        <v>32</v>
      </c>
      <c r="E3" s="51" t="s">
        <v>113</v>
      </c>
      <c r="F3" s="132"/>
    </row>
    <row r="4" spans="1:6" ht="21" customHeight="1" thickBot="1">
      <c r="A4" s="366" t="s">
        <v>2</v>
      </c>
      <c r="B4" s="368"/>
      <c r="C4" s="368"/>
      <c r="D4" s="368"/>
      <c r="E4" s="367"/>
      <c r="F4" s="132"/>
    </row>
    <row r="5" spans="1:6" ht="16.5" thickBot="1">
      <c r="A5" s="62" t="s">
        <v>50</v>
      </c>
      <c r="B5" s="63" t="s">
        <v>49</v>
      </c>
      <c r="C5" s="82">
        <f>SUM(C6:C9)</f>
        <v>10</v>
      </c>
      <c r="D5" s="82">
        <f>SUM(D6:D9)</f>
        <v>10</v>
      </c>
      <c r="E5" s="82">
        <f>SUM(E6:E9)</f>
        <v>10</v>
      </c>
      <c r="F5" s="132"/>
    </row>
    <row r="6" spans="1:6" ht="15">
      <c r="A6" s="54">
        <v>1</v>
      </c>
      <c r="B6" s="83" t="s">
        <v>5</v>
      </c>
      <c r="C6" s="33">
        <v>2</v>
      </c>
      <c r="D6" s="33">
        <v>2</v>
      </c>
      <c r="E6" s="33">
        <v>2</v>
      </c>
      <c r="F6" s="132"/>
    </row>
    <row r="7" spans="1:6" ht="15">
      <c r="A7" s="59">
        <v>2</v>
      </c>
      <c r="B7" s="84" t="s">
        <v>17</v>
      </c>
      <c r="C7" s="34">
        <v>2</v>
      </c>
      <c r="D7" s="34">
        <v>2</v>
      </c>
      <c r="E7" s="34">
        <v>2</v>
      </c>
      <c r="F7" s="132"/>
    </row>
    <row r="8" spans="1:6" ht="15">
      <c r="A8" s="59">
        <v>3</v>
      </c>
      <c r="B8" s="84" t="s">
        <v>72</v>
      </c>
      <c r="C8" s="34">
        <v>3</v>
      </c>
      <c r="D8" s="34">
        <v>3</v>
      </c>
      <c r="E8" s="34">
        <v>3</v>
      </c>
      <c r="F8" s="132"/>
    </row>
    <row r="9" spans="1:6" ht="15.75" thickBot="1">
      <c r="A9" s="59">
        <v>4</v>
      </c>
      <c r="B9" s="8" t="s">
        <v>82</v>
      </c>
      <c r="C9" s="35">
        <v>3</v>
      </c>
      <c r="D9" s="35">
        <v>3</v>
      </c>
      <c r="E9" s="35">
        <v>3</v>
      </c>
      <c r="F9" s="132"/>
    </row>
    <row r="10" spans="1:6" ht="16.5" thickBot="1">
      <c r="A10" s="62" t="s">
        <v>51</v>
      </c>
      <c r="B10" s="85" t="s">
        <v>48</v>
      </c>
      <c r="C10" s="82">
        <f>SUM(C11:C13)</f>
        <v>4</v>
      </c>
      <c r="D10" s="82">
        <f>SUM(D11:D13)</f>
        <v>4</v>
      </c>
      <c r="E10" s="82">
        <f>SUM(E11:E13)</f>
        <v>4</v>
      </c>
      <c r="F10" s="132"/>
    </row>
    <row r="11" spans="1:6" ht="15">
      <c r="A11" s="54">
        <v>5</v>
      </c>
      <c r="B11" s="83" t="s">
        <v>29</v>
      </c>
      <c r="C11" s="34">
        <v>2</v>
      </c>
      <c r="D11" s="34">
        <v>2</v>
      </c>
      <c r="E11" s="34">
        <v>2</v>
      </c>
      <c r="F11" s="132"/>
    </row>
    <row r="12" spans="1:6" ht="15">
      <c r="A12" s="59">
        <v>6</v>
      </c>
      <c r="B12" s="84" t="s">
        <v>30</v>
      </c>
      <c r="C12" s="34">
        <v>1</v>
      </c>
      <c r="D12" s="34">
        <v>1</v>
      </c>
      <c r="E12" s="34">
        <v>1</v>
      </c>
      <c r="F12" s="132"/>
    </row>
    <row r="13" spans="1:6" ht="15.75" thickBot="1">
      <c r="A13" s="59">
        <v>7</v>
      </c>
      <c r="B13" s="84" t="s">
        <v>18</v>
      </c>
      <c r="C13" s="35">
        <v>1</v>
      </c>
      <c r="D13" s="35">
        <v>1</v>
      </c>
      <c r="E13" s="35">
        <v>1</v>
      </c>
      <c r="F13" s="132"/>
    </row>
    <row r="14" spans="1:6" ht="16.5" thickBot="1">
      <c r="A14" s="62" t="s">
        <v>52</v>
      </c>
      <c r="B14" s="79" t="s">
        <v>26</v>
      </c>
      <c r="C14" s="82">
        <f>SUM(C15:C18)</f>
        <v>4</v>
      </c>
      <c r="D14" s="82">
        <f>SUM(D15:D18)</f>
        <v>4</v>
      </c>
      <c r="E14" s="82">
        <f>SUM(E15:E18)</f>
        <v>4</v>
      </c>
      <c r="F14" s="132"/>
    </row>
    <row r="15" spans="1:6" ht="15">
      <c r="A15" s="54">
        <v>8</v>
      </c>
      <c r="B15" s="83" t="s">
        <v>21</v>
      </c>
      <c r="C15" s="33">
        <v>1</v>
      </c>
      <c r="D15" s="33">
        <v>1</v>
      </c>
      <c r="E15" s="33">
        <v>1</v>
      </c>
      <c r="F15" s="132"/>
    </row>
    <row r="16" spans="1:6" ht="15">
      <c r="A16" s="59">
        <v>9</v>
      </c>
      <c r="B16" s="84" t="s">
        <v>22</v>
      </c>
      <c r="C16" s="34">
        <v>1</v>
      </c>
      <c r="D16" s="34">
        <v>1</v>
      </c>
      <c r="E16" s="34">
        <v>1</v>
      </c>
      <c r="F16" s="132"/>
    </row>
    <row r="17" spans="1:6" ht="15">
      <c r="A17" s="59">
        <v>10</v>
      </c>
      <c r="B17" s="84" t="s">
        <v>20</v>
      </c>
      <c r="C17" s="34">
        <v>1</v>
      </c>
      <c r="D17" s="34">
        <v>1</v>
      </c>
      <c r="E17" s="34">
        <v>1</v>
      </c>
      <c r="F17" s="132"/>
    </row>
    <row r="18" spans="1:6" ht="15.75" thickBot="1">
      <c r="A18" s="59">
        <v>11</v>
      </c>
      <c r="B18" s="84" t="s">
        <v>19</v>
      </c>
      <c r="C18" s="34">
        <v>1</v>
      </c>
      <c r="D18" s="34">
        <v>1</v>
      </c>
      <c r="E18" s="34">
        <v>1</v>
      </c>
      <c r="F18" s="132"/>
    </row>
    <row r="19" spans="1:6" ht="16.5" thickBot="1">
      <c r="A19" s="62" t="s">
        <v>53</v>
      </c>
      <c r="B19" s="79" t="s">
        <v>54</v>
      </c>
      <c r="C19" s="82">
        <f>SUM(C20:C22)</f>
        <v>3</v>
      </c>
      <c r="D19" s="82">
        <f>SUM(D20:D22)</f>
        <v>3</v>
      </c>
      <c r="E19" s="82">
        <f>SUM(E20:E22)</f>
        <v>3</v>
      </c>
      <c r="F19" s="132"/>
    </row>
    <row r="20" spans="1:6" ht="15">
      <c r="A20" s="54">
        <v>12</v>
      </c>
      <c r="B20" s="83" t="s">
        <v>24</v>
      </c>
      <c r="C20" s="88">
        <v>1</v>
      </c>
      <c r="D20" s="88">
        <v>1</v>
      </c>
      <c r="E20" s="88">
        <v>1</v>
      </c>
      <c r="F20" s="132"/>
    </row>
    <row r="21" spans="1:6" ht="15">
      <c r="A21" s="59">
        <v>13</v>
      </c>
      <c r="B21" s="84" t="s">
        <v>23</v>
      </c>
      <c r="C21" s="88">
        <v>1</v>
      </c>
      <c r="D21" s="88">
        <v>1</v>
      </c>
      <c r="E21" s="88">
        <v>1</v>
      </c>
      <c r="F21" s="132"/>
    </row>
    <row r="22" spans="1:6" ht="15.75" thickBot="1">
      <c r="A22" s="60">
        <v>14</v>
      </c>
      <c r="B22" s="89" t="s">
        <v>8</v>
      </c>
      <c r="C22" s="35">
        <v>1</v>
      </c>
      <c r="D22" s="35">
        <v>1</v>
      </c>
      <c r="E22" s="35">
        <v>1</v>
      </c>
      <c r="F22" s="132"/>
    </row>
    <row r="23" spans="1:6" ht="16.5" thickBot="1">
      <c r="A23" s="62" t="s">
        <v>55</v>
      </c>
      <c r="B23" s="90" t="s">
        <v>66</v>
      </c>
      <c r="C23" s="82">
        <f>SUM(C24:C24)</f>
        <v>1</v>
      </c>
      <c r="D23" s="82">
        <f>SUM(D24:D24)</f>
        <v>1</v>
      </c>
      <c r="E23" s="82">
        <f>SUM(E24:E24)</f>
        <v>1</v>
      </c>
      <c r="F23" s="132"/>
    </row>
    <row r="24" spans="1:6" ht="15.75" thickBot="1">
      <c r="A24" s="59">
        <v>15</v>
      </c>
      <c r="B24" s="84" t="s">
        <v>79</v>
      </c>
      <c r="C24" s="34">
        <v>1</v>
      </c>
      <c r="D24" s="34">
        <v>1</v>
      </c>
      <c r="E24" s="34">
        <v>1</v>
      </c>
      <c r="F24" s="132"/>
    </row>
    <row r="25" spans="1:6" ht="16.5" thickBot="1">
      <c r="A25" s="62" t="s">
        <v>56</v>
      </c>
      <c r="B25" s="79" t="s">
        <v>10</v>
      </c>
      <c r="C25" s="82">
        <v>2</v>
      </c>
      <c r="D25" s="82">
        <v>2</v>
      </c>
      <c r="E25" s="82">
        <v>2</v>
      </c>
      <c r="F25" s="132"/>
    </row>
    <row r="26" spans="1:6" ht="15.75" thickBot="1">
      <c r="A26" s="64">
        <v>16</v>
      </c>
      <c r="B26" s="92" t="s">
        <v>10</v>
      </c>
      <c r="C26" s="93">
        <v>2</v>
      </c>
      <c r="D26" s="93">
        <v>2</v>
      </c>
      <c r="E26" s="93">
        <v>2</v>
      </c>
      <c r="F26" s="132"/>
    </row>
    <row r="27" spans="1:6" ht="21.75" customHeight="1" thickBot="1">
      <c r="A27" s="493" t="s">
        <v>11</v>
      </c>
      <c r="B27" s="350"/>
      <c r="C27" s="82">
        <f>C25+C23+C19+C14+C10+C5</f>
        <v>24</v>
      </c>
      <c r="D27" s="82">
        <f>D25+D23+D19+D14+D10+D5</f>
        <v>24</v>
      </c>
      <c r="E27" s="82">
        <f>E25+E23+E19+E14+E10+E5</f>
        <v>24</v>
      </c>
      <c r="F27" s="132"/>
    </row>
    <row r="28" spans="1:7" ht="16.5" thickBot="1">
      <c r="A28" s="31"/>
      <c r="B28" s="497" t="s">
        <v>12</v>
      </c>
      <c r="C28" s="498"/>
      <c r="D28" s="499"/>
      <c r="E28" s="499"/>
      <c r="F28" s="500"/>
      <c r="G28" s="308"/>
    </row>
    <row r="29" spans="1:7" ht="16.5" customHeight="1" thickBot="1">
      <c r="A29" s="447" t="s">
        <v>98</v>
      </c>
      <c r="B29" s="495"/>
      <c r="C29" s="314">
        <f>SUM(C30:C32)</f>
        <v>6</v>
      </c>
      <c r="D29" s="314">
        <f>SUM(D30:D32)</f>
        <v>6</v>
      </c>
      <c r="E29" s="314">
        <f>SUM(E30:E32)</f>
        <v>6</v>
      </c>
      <c r="F29" s="309"/>
      <c r="G29" s="204"/>
    </row>
    <row r="30" spans="1:7" ht="15.75" thickBot="1">
      <c r="A30" s="371" t="s">
        <v>29</v>
      </c>
      <c r="B30" s="406"/>
      <c r="C30" s="315">
        <v>2</v>
      </c>
      <c r="D30" s="315">
        <v>2</v>
      </c>
      <c r="E30" s="315">
        <v>2</v>
      </c>
      <c r="F30" s="309"/>
      <c r="G30" s="204"/>
    </row>
    <row r="31" spans="1:7" ht="15.75" thickBot="1">
      <c r="A31" s="371" t="s">
        <v>21</v>
      </c>
      <c r="B31" s="406"/>
      <c r="C31" s="315">
        <v>2</v>
      </c>
      <c r="D31" s="315">
        <v>2</v>
      </c>
      <c r="E31" s="315">
        <v>2</v>
      </c>
      <c r="F31" s="309"/>
      <c r="G31" s="204"/>
    </row>
    <row r="32" spans="1:7" ht="15.75" thickBot="1">
      <c r="A32" s="494" t="s">
        <v>20</v>
      </c>
      <c r="B32" s="415"/>
      <c r="C32" s="316">
        <v>2</v>
      </c>
      <c r="D32" s="316">
        <v>2</v>
      </c>
      <c r="E32" s="316">
        <v>2</v>
      </c>
      <c r="F32" s="309"/>
      <c r="G32" s="204"/>
    </row>
    <row r="33" spans="1:6" ht="31.5" customHeight="1" thickBot="1">
      <c r="A33" s="494" t="s">
        <v>99</v>
      </c>
      <c r="B33" s="496"/>
      <c r="C33" s="317">
        <v>1</v>
      </c>
      <c r="D33" s="317">
        <v>1</v>
      </c>
      <c r="E33" s="317">
        <v>1</v>
      </c>
      <c r="F33" s="113"/>
    </row>
    <row r="34" spans="1:6" ht="16.5" thickBot="1">
      <c r="A34" s="485" t="s">
        <v>25</v>
      </c>
      <c r="B34" s="350"/>
      <c r="C34" s="82">
        <f>C33+C29</f>
        <v>7</v>
      </c>
      <c r="D34" s="82">
        <f>D33+D29</f>
        <v>7</v>
      </c>
      <c r="E34" s="82">
        <f>E33+E29</f>
        <v>7</v>
      </c>
      <c r="F34" s="80">
        <v>1</v>
      </c>
    </row>
    <row r="35" spans="1:5" ht="16.5" customHeight="1" thickBot="1">
      <c r="A35" s="478" t="s">
        <v>14</v>
      </c>
      <c r="B35" s="479"/>
      <c r="C35" s="81">
        <f>C34+C27</f>
        <v>31</v>
      </c>
      <c r="D35" s="81">
        <f>D34+D27</f>
        <v>31</v>
      </c>
      <c r="E35" s="81">
        <f>E34+E27</f>
        <v>31</v>
      </c>
    </row>
  </sheetData>
  <sheetProtection/>
  <mergeCells count="14">
    <mergeCell ref="A32:B32"/>
    <mergeCell ref="A29:B29"/>
    <mergeCell ref="A33:B33"/>
    <mergeCell ref="A35:B35"/>
    <mergeCell ref="B28:F28"/>
    <mergeCell ref="A34:B34"/>
    <mergeCell ref="A30:B30"/>
    <mergeCell ref="A31:B31"/>
    <mergeCell ref="B2:B3"/>
    <mergeCell ref="A1:E1"/>
    <mergeCell ref="A2:A3"/>
    <mergeCell ref="A27:B27"/>
    <mergeCell ref="A4:E4"/>
    <mergeCell ref="C2:E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13">
      <selection activeCell="A1" sqref="A1:F34"/>
    </sheetView>
  </sheetViews>
  <sheetFormatPr defaultColWidth="9.00390625" defaultRowHeight="12.75"/>
  <cols>
    <col min="1" max="1" width="4.25390625" style="78" customWidth="1"/>
    <col min="2" max="2" width="33.75390625" style="77" customWidth="1"/>
    <col min="3" max="4" width="17.00390625" style="77" customWidth="1"/>
    <col min="5" max="5" width="16.625" style="77" customWidth="1"/>
    <col min="6" max="6" width="9.125" style="77" hidden="1" customWidth="1"/>
    <col min="7" max="16384" width="9.125" style="77" customWidth="1"/>
  </cols>
  <sheetData>
    <row r="1" spans="1:6" ht="94.5" customHeight="1" thickBot="1">
      <c r="A1" s="353" t="s">
        <v>146</v>
      </c>
      <c r="B1" s="470"/>
      <c r="C1" s="470"/>
      <c r="D1" s="470"/>
      <c r="E1" s="471"/>
      <c r="F1" s="131"/>
    </row>
    <row r="2" spans="1:6" ht="15.75" customHeight="1" thickBot="1">
      <c r="A2" s="480"/>
      <c r="B2" s="491" t="s">
        <v>0</v>
      </c>
      <c r="C2" s="353"/>
      <c r="D2" s="354"/>
      <c r="E2" s="355"/>
      <c r="F2" s="132"/>
    </row>
    <row r="3" spans="1:6" ht="19.5" customHeight="1" thickBot="1">
      <c r="A3" s="481"/>
      <c r="B3" s="492"/>
      <c r="C3" s="82" t="s">
        <v>33</v>
      </c>
      <c r="D3" s="51" t="s">
        <v>88</v>
      </c>
      <c r="E3" s="51" t="s">
        <v>127</v>
      </c>
      <c r="F3" s="132"/>
    </row>
    <row r="4" spans="1:6" ht="21" customHeight="1" thickBot="1">
      <c r="A4" s="366" t="s">
        <v>2</v>
      </c>
      <c r="B4" s="368"/>
      <c r="C4" s="368"/>
      <c r="D4" s="368"/>
      <c r="E4" s="367"/>
      <c r="F4" s="132"/>
    </row>
    <row r="5" spans="1:6" ht="16.5" thickBot="1">
      <c r="A5" s="62" t="s">
        <v>50</v>
      </c>
      <c r="B5" s="63" t="s">
        <v>49</v>
      </c>
      <c r="C5" s="82">
        <f>SUM(C6:C9)</f>
        <v>13</v>
      </c>
      <c r="D5" s="82">
        <f>SUM(D6:D9)</f>
        <v>13</v>
      </c>
      <c r="E5" s="82">
        <f>SUM(E6:E9)</f>
        <v>13</v>
      </c>
      <c r="F5" s="132"/>
    </row>
    <row r="6" spans="1:6" ht="15">
      <c r="A6" s="54">
        <v>1</v>
      </c>
      <c r="B6" s="83" t="s">
        <v>5</v>
      </c>
      <c r="C6" s="33">
        <v>2</v>
      </c>
      <c r="D6" s="33">
        <v>2</v>
      </c>
      <c r="E6" s="33">
        <v>2</v>
      </c>
      <c r="F6" s="132"/>
    </row>
    <row r="7" spans="1:6" ht="15">
      <c r="A7" s="59">
        <v>2</v>
      </c>
      <c r="B7" s="84" t="s">
        <v>17</v>
      </c>
      <c r="C7" s="34">
        <v>3</v>
      </c>
      <c r="D7" s="34">
        <v>3</v>
      </c>
      <c r="E7" s="34">
        <v>3</v>
      </c>
      <c r="F7" s="132"/>
    </row>
    <row r="8" spans="1:6" ht="15">
      <c r="A8" s="59">
        <v>3</v>
      </c>
      <c r="B8" s="84" t="s">
        <v>72</v>
      </c>
      <c r="C8" s="34">
        <v>5</v>
      </c>
      <c r="D8" s="34">
        <v>5</v>
      </c>
      <c r="E8" s="34">
        <v>5</v>
      </c>
      <c r="F8" s="132"/>
    </row>
    <row r="9" spans="1:6" ht="30.75" thickBot="1">
      <c r="A9" s="59">
        <v>4</v>
      </c>
      <c r="B9" s="151" t="s">
        <v>82</v>
      </c>
      <c r="C9" s="35">
        <v>3</v>
      </c>
      <c r="D9" s="35">
        <v>3</v>
      </c>
      <c r="E9" s="35">
        <v>3</v>
      </c>
      <c r="F9" s="132"/>
    </row>
    <row r="10" spans="1:6" ht="16.5" thickBot="1">
      <c r="A10" s="62" t="s">
        <v>51</v>
      </c>
      <c r="B10" s="85" t="s">
        <v>48</v>
      </c>
      <c r="C10" s="82">
        <f>SUM(C11:C13)</f>
        <v>6</v>
      </c>
      <c r="D10" s="82">
        <f>SUM(D11:D13)</f>
        <v>6</v>
      </c>
      <c r="E10" s="82">
        <f>SUM(E11:E13)</f>
        <v>6</v>
      </c>
      <c r="F10" s="132"/>
    </row>
    <row r="11" spans="1:6" ht="15">
      <c r="A11" s="54">
        <v>5</v>
      </c>
      <c r="B11" s="83" t="s">
        <v>29</v>
      </c>
      <c r="C11" s="34">
        <v>3</v>
      </c>
      <c r="D11" s="34">
        <v>3</v>
      </c>
      <c r="E11" s="34">
        <v>3</v>
      </c>
      <c r="F11" s="132"/>
    </row>
    <row r="12" spans="1:6" ht="15">
      <c r="A12" s="59">
        <v>6</v>
      </c>
      <c r="B12" s="84" t="s">
        <v>30</v>
      </c>
      <c r="C12" s="34">
        <v>2</v>
      </c>
      <c r="D12" s="34">
        <v>2</v>
      </c>
      <c r="E12" s="34">
        <v>2</v>
      </c>
      <c r="F12" s="132"/>
    </row>
    <row r="13" spans="1:6" ht="15.75" thickBot="1">
      <c r="A13" s="59">
        <v>7</v>
      </c>
      <c r="B13" s="84" t="s">
        <v>18</v>
      </c>
      <c r="C13" s="35">
        <v>1</v>
      </c>
      <c r="D13" s="35">
        <v>1</v>
      </c>
      <c r="E13" s="35">
        <v>1</v>
      </c>
      <c r="F13" s="132"/>
    </row>
    <row r="14" spans="1:6" ht="16.5" thickBot="1">
      <c r="A14" s="62" t="s">
        <v>52</v>
      </c>
      <c r="B14" s="79" t="s">
        <v>26</v>
      </c>
      <c r="C14" s="82">
        <v>8</v>
      </c>
      <c r="D14" s="82">
        <v>8</v>
      </c>
      <c r="E14" s="82">
        <v>8</v>
      </c>
      <c r="F14" s="132"/>
    </row>
    <row r="15" spans="1:6" ht="15">
      <c r="A15" s="54">
        <v>8</v>
      </c>
      <c r="B15" s="83" t="s">
        <v>21</v>
      </c>
      <c r="C15" s="33">
        <v>2</v>
      </c>
      <c r="D15" s="33">
        <v>2</v>
      </c>
      <c r="E15" s="33">
        <v>2</v>
      </c>
      <c r="F15" s="132"/>
    </row>
    <row r="16" spans="1:6" ht="15">
      <c r="A16" s="59">
        <v>9</v>
      </c>
      <c r="B16" s="84" t="s">
        <v>22</v>
      </c>
      <c r="C16" s="34">
        <v>2</v>
      </c>
      <c r="D16" s="34">
        <v>2</v>
      </c>
      <c r="E16" s="34">
        <v>2</v>
      </c>
      <c r="F16" s="132"/>
    </row>
    <row r="17" spans="1:6" ht="15">
      <c r="A17" s="59">
        <v>10</v>
      </c>
      <c r="B17" s="84" t="s">
        <v>20</v>
      </c>
      <c r="C17" s="34">
        <v>2</v>
      </c>
      <c r="D17" s="34">
        <v>2</v>
      </c>
      <c r="E17" s="34">
        <v>2</v>
      </c>
      <c r="F17" s="132"/>
    </row>
    <row r="18" spans="1:6" ht="15.75" thickBot="1">
      <c r="A18" s="59">
        <v>11</v>
      </c>
      <c r="B18" s="84" t="s">
        <v>19</v>
      </c>
      <c r="C18" s="35">
        <v>2</v>
      </c>
      <c r="D18" s="35">
        <v>2</v>
      </c>
      <c r="E18" s="35">
        <v>2</v>
      </c>
      <c r="F18" s="132"/>
    </row>
    <row r="19" spans="1:6" ht="16.5" thickBot="1">
      <c r="A19" s="62" t="s">
        <v>53</v>
      </c>
      <c r="B19" s="79" t="s">
        <v>54</v>
      </c>
      <c r="C19" s="82">
        <f>SUM(C20:C22)</f>
        <v>4</v>
      </c>
      <c r="D19" s="82">
        <f>SUM(D20:D22)</f>
        <v>4</v>
      </c>
      <c r="E19" s="82">
        <f>SUM(E20:E22)</f>
        <v>4</v>
      </c>
      <c r="F19" s="132"/>
    </row>
    <row r="20" spans="1:6" ht="15">
      <c r="A20" s="54">
        <v>12</v>
      </c>
      <c r="B20" s="83" t="s">
        <v>24</v>
      </c>
      <c r="C20" s="87">
        <v>2</v>
      </c>
      <c r="D20" s="87">
        <v>2</v>
      </c>
      <c r="E20" s="87">
        <v>2</v>
      </c>
      <c r="F20" s="132"/>
    </row>
    <row r="21" spans="1:6" ht="15">
      <c r="A21" s="59">
        <v>13</v>
      </c>
      <c r="B21" s="84" t="s">
        <v>23</v>
      </c>
      <c r="C21" s="88">
        <v>1</v>
      </c>
      <c r="D21" s="88">
        <v>1</v>
      </c>
      <c r="E21" s="88">
        <v>1</v>
      </c>
      <c r="F21" s="132"/>
    </row>
    <row r="22" spans="1:6" ht="15.75" thickBot="1">
      <c r="A22" s="60">
        <v>14</v>
      </c>
      <c r="B22" s="89" t="s">
        <v>8</v>
      </c>
      <c r="C22" s="35">
        <v>1</v>
      </c>
      <c r="D22" s="35">
        <v>1</v>
      </c>
      <c r="E22" s="35">
        <v>1</v>
      </c>
      <c r="F22" s="132"/>
    </row>
    <row r="23" spans="1:6" ht="16.5" thickBot="1">
      <c r="A23" s="62" t="s">
        <v>55</v>
      </c>
      <c r="B23" s="90" t="s">
        <v>66</v>
      </c>
      <c r="C23" s="82">
        <f>SUM(C24:C24)</f>
        <v>1</v>
      </c>
      <c r="D23" s="82">
        <f>SUM(D24:D24)</f>
        <v>1</v>
      </c>
      <c r="E23" s="82">
        <f>SUM(E24:E24)</f>
        <v>1</v>
      </c>
      <c r="F23" s="132"/>
    </row>
    <row r="24" spans="1:6" ht="15.75" thickBot="1">
      <c r="A24" s="59">
        <v>15</v>
      </c>
      <c r="B24" s="84" t="s">
        <v>79</v>
      </c>
      <c r="C24" s="34">
        <v>1</v>
      </c>
      <c r="D24" s="34">
        <v>1</v>
      </c>
      <c r="E24" s="34">
        <v>1</v>
      </c>
      <c r="F24" s="132"/>
    </row>
    <row r="25" spans="1:6" ht="16.5" thickBot="1">
      <c r="A25" s="62" t="s">
        <v>56</v>
      </c>
      <c r="B25" s="79" t="s">
        <v>10</v>
      </c>
      <c r="C25" s="82">
        <v>3</v>
      </c>
      <c r="D25" s="82">
        <v>3</v>
      </c>
      <c r="E25" s="82">
        <v>3</v>
      </c>
      <c r="F25" s="132"/>
    </row>
    <row r="26" spans="1:6" ht="15.75" thickBot="1">
      <c r="A26" s="64">
        <v>16</v>
      </c>
      <c r="B26" s="92" t="s">
        <v>10</v>
      </c>
      <c r="C26" s="93">
        <v>3</v>
      </c>
      <c r="D26" s="93">
        <v>3</v>
      </c>
      <c r="E26" s="93">
        <v>3</v>
      </c>
      <c r="F26" s="132"/>
    </row>
    <row r="27" spans="1:6" ht="21.75" customHeight="1" thickBot="1">
      <c r="A27" s="493" t="s">
        <v>11</v>
      </c>
      <c r="B27" s="350"/>
      <c r="C27" s="82">
        <f>C25+C23+C19+C14+C10+C5</f>
        <v>35</v>
      </c>
      <c r="D27" s="82">
        <f>D25+D23+D19+D14+D10+D5</f>
        <v>35</v>
      </c>
      <c r="E27" s="82">
        <f>E25+E23+E19+E14+E10+E5</f>
        <v>35</v>
      </c>
      <c r="F27" s="132"/>
    </row>
    <row r="28" spans="1:6" ht="17.25" customHeight="1" thickBot="1">
      <c r="A28" s="439" t="s">
        <v>12</v>
      </c>
      <c r="B28" s="501"/>
      <c r="C28" s="501"/>
      <c r="D28" s="501"/>
      <c r="E28" s="501"/>
      <c r="F28" s="471"/>
    </row>
    <row r="29" spans="1:6" ht="17.25" customHeight="1" thickBot="1">
      <c r="A29" s="447" t="s">
        <v>200</v>
      </c>
      <c r="B29" s="503"/>
      <c r="C29" s="348">
        <v>1</v>
      </c>
      <c r="D29" s="348">
        <v>1</v>
      </c>
      <c r="E29" s="348">
        <v>1</v>
      </c>
      <c r="F29" s="205"/>
    </row>
    <row r="30" spans="1:6" ht="21" customHeight="1">
      <c r="A30" s="371" t="s">
        <v>160</v>
      </c>
      <c r="B30" s="464"/>
      <c r="C30" s="93">
        <v>1</v>
      </c>
      <c r="D30" s="93"/>
      <c r="E30" s="127"/>
      <c r="F30" s="205"/>
    </row>
    <row r="31" spans="1:6" ht="17.25" customHeight="1" thickBot="1">
      <c r="A31" s="384" t="s">
        <v>196</v>
      </c>
      <c r="B31" s="502"/>
      <c r="C31" s="34"/>
      <c r="D31" s="34">
        <v>1</v>
      </c>
      <c r="E31" s="163"/>
      <c r="F31" s="205"/>
    </row>
    <row r="32" spans="1:6" ht="15" customHeight="1" thickBot="1">
      <c r="A32" s="431" t="s">
        <v>116</v>
      </c>
      <c r="B32" s="385"/>
      <c r="C32" s="336"/>
      <c r="D32" s="336"/>
      <c r="E32" s="336">
        <v>1</v>
      </c>
      <c r="F32" s="206"/>
    </row>
    <row r="33" spans="1:6" ht="16.5" customHeight="1" thickBot="1">
      <c r="A33" s="478" t="s">
        <v>25</v>
      </c>
      <c r="B33" s="479"/>
      <c r="C33" s="128">
        <v>1</v>
      </c>
      <c r="D33" s="128">
        <v>1</v>
      </c>
      <c r="E33" s="128">
        <v>1</v>
      </c>
      <c r="F33" s="80">
        <v>1</v>
      </c>
    </row>
    <row r="34" spans="1:6" ht="16.5" thickBot="1">
      <c r="A34" s="485" t="s">
        <v>14</v>
      </c>
      <c r="B34" s="350"/>
      <c r="C34" s="185">
        <v>36</v>
      </c>
      <c r="D34" s="273">
        <v>36</v>
      </c>
      <c r="E34" s="180">
        <v>36</v>
      </c>
      <c r="F34" s="180">
        <v>33</v>
      </c>
    </row>
  </sheetData>
  <sheetProtection/>
  <mergeCells count="13">
    <mergeCell ref="A34:B34"/>
    <mergeCell ref="A28:F28"/>
    <mergeCell ref="A30:B30"/>
    <mergeCell ref="A32:B32"/>
    <mergeCell ref="A33:B33"/>
    <mergeCell ref="A31:B31"/>
    <mergeCell ref="A29:B29"/>
    <mergeCell ref="A1:E1"/>
    <mergeCell ref="A2:A3"/>
    <mergeCell ref="B2:B3"/>
    <mergeCell ref="C2:E2"/>
    <mergeCell ref="A4:E4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PageLayoutView="0" workbookViewId="0" topLeftCell="A7">
      <selection activeCell="A1" sqref="A1:G33"/>
    </sheetView>
  </sheetViews>
  <sheetFormatPr defaultColWidth="9.00390625" defaultRowHeight="12.75"/>
  <cols>
    <col min="1" max="1" width="5.25390625" style="78" customWidth="1"/>
    <col min="2" max="2" width="40.75390625" style="77" customWidth="1"/>
    <col min="3" max="3" width="0.12890625" style="77" hidden="1" customWidth="1"/>
    <col min="4" max="4" width="17.625" style="77" hidden="1" customWidth="1"/>
    <col min="5" max="5" width="14.00390625" style="77" customWidth="1"/>
    <col min="6" max="6" width="9.125" style="77" customWidth="1"/>
    <col min="7" max="7" width="4.75390625" style="77" customWidth="1"/>
    <col min="8" max="16384" width="9.125" style="77" customWidth="1"/>
  </cols>
  <sheetData>
    <row r="1" spans="1:7" ht="84" customHeight="1" thickBot="1">
      <c r="A1" s="353" t="s">
        <v>153</v>
      </c>
      <c r="B1" s="354"/>
      <c r="C1" s="354"/>
      <c r="D1" s="354"/>
      <c r="E1" s="354"/>
      <c r="F1" s="354"/>
      <c r="G1" s="355"/>
    </row>
    <row r="2" spans="1:7" ht="30" customHeight="1" thickBot="1">
      <c r="A2" s="523"/>
      <c r="B2" s="491" t="s">
        <v>0</v>
      </c>
      <c r="C2" s="207"/>
      <c r="D2" s="207"/>
      <c r="E2" s="82" t="s">
        <v>114</v>
      </c>
      <c r="F2" s="356" t="s">
        <v>115</v>
      </c>
      <c r="G2" s="525"/>
    </row>
    <row r="3" spans="1:7" ht="19.5" customHeight="1" hidden="1" thickBot="1">
      <c r="A3" s="524"/>
      <c r="B3" s="492"/>
      <c r="C3" s="208"/>
      <c r="D3" s="208"/>
      <c r="E3" s="184"/>
      <c r="F3" s="526" t="s">
        <v>59</v>
      </c>
      <c r="G3" s="527"/>
    </row>
    <row r="4" spans="1:7" ht="18.75" customHeight="1" thickBot="1">
      <c r="A4" s="366" t="s">
        <v>2</v>
      </c>
      <c r="B4" s="368"/>
      <c r="C4" s="368"/>
      <c r="D4" s="368"/>
      <c r="E4" s="368"/>
      <c r="F4" s="368"/>
      <c r="G4" s="367"/>
    </row>
    <row r="5" spans="1:7" ht="18.75" customHeight="1" thickBot="1">
      <c r="A5" s="209" t="s">
        <v>50</v>
      </c>
      <c r="B5" s="210" t="s">
        <v>49</v>
      </c>
      <c r="C5" s="262">
        <v>13</v>
      </c>
      <c r="D5" s="412">
        <v>13</v>
      </c>
      <c r="E5" s="516"/>
      <c r="F5" s="412">
        <v>13</v>
      </c>
      <c r="G5" s="516"/>
    </row>
    <row r="6" spans="1:7" ht="15">
      <c r="A6" s="251">
        <v>1</v>
      </c>
      <c r="B6" s="211" t="s">
        <v>5</v>
      </c>
      <c r="C6" s="266">
        <v>2</v>
      </c>
      <c r="D6" s="512">
        <v>2</v>
      </c>
      <c r="E6" s="513"/>
      <c r="F6" s="512">
        <v>2</v>
      </c>
      <c r="G6" s="513"/>
    </row>
    <row r="7" spans="1:7" ht="15">
      <c r="A7" s="252">
        <v>2</v>
      </c>
      <c r="B7" s="212" t="s">
        <v>17</v>
      </c>
      <c r="C7" s="268">
        <v>3</v>
      </c>
      <c r="D7" s="504">
        <v>3</v>
      </c>
      <c r="E7" s="505"/>
      <c r="F7" s="504">
        <v>3</v>
      </c>
      <c r="G7" s="505"/>
    </row>
    <row r="8" spans="1:7" ht="15">
      <c r="A8" s="252">
        <v>3</v>
      </c>
      <c r="B8" s="212" t="s">
        <v>72</v>
      </c>
      <c r="C8" s="268">
        <v>5</v>
      </c>
      <c r="D8" s="504">
        <v>5</v>
      </c>
      <c r="E8" s="505"/>
      <c r="F8" s="504">
        <v>5</v>
      </c>
      <c r="G8" s="505"/>
    </row>
    <row r="9" spans="1:7" ht="15.75" thickBot="1">
      <c r="A9" s="253">
        <v>4</v>
      </c>
      <c r="B9" s="213" t="s">
        <v>82</v>
      </c>
      <c r="C9" s="270">
        <v>3</v>
      </c>
      <c r="D9" s="508">
        <v>3</v>
      </c>
      <c r="E9" s="509"/>
      <c r="F9" s="508">
        <v>3</v>
      </c>
      <c r="G9" s="509"/>
    </row>
    <row r="10" spans="1:7" ht="16.5" thickBot="1">
      <c r="A10" s="209" t="s">
        <v>51</v>
      </c>
      <c r="B10" s="214" t="s">
        <v>48</v>
      </c>
      <c r="C10" s="262">
        <v>6</v>
      </c>
      <c r="D10" s="412">
        <v>6</v>
      </c>
      <c r="E10" s="516"/>
      <c r="F10" s="412">
        <v>6</v>
      </c>
      <c r="G10" s="516"/>
    </row>
    <row r="11" spans="1:7" ht="15">
      <c r="A11" s="251">
        <v>5</v>
      </c>
      <c r="B11" s="211" t="s">
        <v>29</v>
      </c>
      <c r="C11" s="266">
        <v>3</v>
      </c>
      <c r="D11" s="512">
        <v>3</v>
      </c>
      <c r="E11" s="513"/>
      <c r="F11" s="512">
        <v>3</v>
      </c>
      <c r="G11" s="513"/>
    </row>
    <row r="12" spans="1:7" ht="15">
      <c r="A12" s="252">
        <v>6</v>
      </c>
      <c r="B12" s="212" t="s">
        <v>30</v>
      </c>
      <c r="C12" s="268">
        <v>2</v>
      </c>
      <c r="D12" s="504">
        <v>2</v>
      </c>
      <c r="E12" s="505"/>
      <c r="F12" s="504">
        <v>2</v>
      </c>
      <c r="G12" s="505"/>
    </row>
    <row r="13" spans="1:7" ht="15.75" thickBot="1">
      <c r="A13" s="253">
        <v>7</v>
      </c>
      <c r="B13" s="215" t="s">
        <v>18</v>
      </c>
      <c r="C13" s="270">
        <v>1</v>
      </c>
      <c r="D13" s="508">
        <v>1</v>
      </c>
      <c r="E13" s="509"/>
      <c r="F13" s="508">
        <v>1</v>
      </c>
      <c r="G13" s="509"/>
    </row>
    <row r="14" spans="1:7" ht="16.5" thickBot="1">
      <c r="A14" s="209" t="s">
        <v>52</v>
      </c>
      <c r="B14" s="214" t="s">
        <v>26</v>
      </c>
      <c r="C14" s="262">
        <v>8</v>
      </c>
      <c r="D14" s="412">
        <v>8</v>
      </c>
      <c r="E14" s="516"/>
      <c r="F14" s="412">
        <v>8</v>
      </c>
      <c r="G14" s="516"/>
    </row>
    <row r="15" spans="1:7" ht="15">
      <c r="A15" s="251">
        <v>8</v>
      </c>
      <c r="B15" s="211" t="s">
        <v>19</v>
      </c>
      <c r="C15" s="266">
        <v>2</v>
      </c>
      <c r="D15" s="512">
        <v>2</v>
      </c>
      <c r="E15" s="513"/>
      <c r="F15" s="512">
        <v>2</v>
      </c>
      <c r="G15" s="513"/>
    </row>
    <row r="16" spans="1:7" ht="15">
      <c r="A16" s="252">
        <v>9</v>
      </c>
      <c r="B16" s="212" t="s">
        <v>20</v>
      </c>
      <c r="C16" s="268">
        <v>2</v>
      </c>
      <c r="D16" s="504">
        <v>2</v>
      </c>
      <c r="E16" s="505"/>
      <c r="F16" s="504">
        <v>2</v>
      </c>
      <c r="G16" s="505"/>
    </row>
    <row r="17" spans="1:7" ht="15">
      <c r="A17" s="252">
        <v>10</v>
      </c>
      <c r="B17" s="212" t="s">
        <v>21</v>
      </c>
      <c r="C17" s="268">
        <v>2</v>
      </c>
      <c r="D17" s="504">
        <v>2</v>
      </c>
      <c r="E17" s="505"/>
      <c r="F17" s="504">
        <v>2</v>
      </c>
      <c r="G17" s="505"/>
    </row>
    <row r="18" spans="1:7" ht="15.75" thickBot="1">
      <c r="A18" s="253">
        <v>11</v>
      </c>
      <c r="B18" s="215" t="s">
        <v>22</v>
      </c>
      <c r="C18" s="270">
        <v>2</v>
      </c>
      <c r="D18" s="508">
        <v>2</v>
      </c>
      <c r="E18" s="509"/>
      <c r="F18" s="508">
        <v>2</v>
      </c>
      <c r="G18" s="509"/>
    </row>
    <row r="19" spans="1:7" ht="16.5" thickBot="1">
      <c r="A19" s="209" t="s">
        <v>53</v>
      </c>
      <c r="B19" s="214" t="s">
        <v>54</v>
      </c>
      <c r="C19" s="262">
        <v>5</v>
      </c>
      <c r="D19" s="412">
        <v>5</v>
      </c>
      <c r="E19" s="516"/>
      <c r="F19" s="412">
        <v>5</v>
      </c>
      <c r="G19" s="516"/>
    </row>
    <row r="20" spans="1:7" ht="15">
      <c r="A20" s="251">
        <v>12</v>
      </c>
      <c r="B20" s="211" t="s">
        <v>23</v>
      </c>
      <c r="C20" s="266">
        <v>1</v>
      </c>
      <c r="D20" s="512">
        <v>1</v>
      </c>
      <c r="E20" s="513"/>
      <c r="F20" s="512">
        <v>1</v>
      </c>
      <c r="G20" s="513"/>
    </row>
    <row r="21" spans="1:7" ht="15">
      <c r="A21" s="252">
        <v>13</v>
      </c>
      <c r="B21" s="212" t="s">
        <v>24</v>
      </c>
      <c r="C21" s="271">
        <v>2</v>
      </c>
      <c r="D21" s="521">
        <v>2</v>
      </c>
      <c r="E21" s="522"/>
      <c r="F21" s="521">
        <v>2</v>
      </c>
      <c r="G21" s="522"/>
    </row>
    <row r="22" spans="1:7" ht="15">
      <c r="A22" s="252">
        <v>14</v>
      </c>
      <c r="B22" s="212" t="s">
        <v>90</v>
      </c>
      <c r="C22" s="268">
        <v>1</v>
      </c>
      <c r="D22" s="504">
        <v>1</v>
      </c>
      <c r="E22" s="505"/>
      <c r="F22" s="504">
        <v>1</v>
      </c>
      <c r="G22" s="505"/>
    </row>
    <row r="23" spans="1:7" ht="15.75" thickBot="1">
      <c r="A23" s="253">
        <v>15</v>
      </c>
      <c r="B23" s="215" t="s">
        <v>8</v>
      </c>
      <c r="C23" s="270">
        <v>1</v>
      </c>
      <c r="D23" s="508">
        <v>1</v>
      </c>
      <c r="E23" s="509"/>
      <c r="F23" s="508">
        <v>1</v>
      </c>
      <c r="G23" s="509"/>
    </row>
    <row r="24" spans="1:7" ht="16.5" thickBot="1">
      <c r="A24" s="209" t="s">
        <v>55</v>
      </c>
      <c r="B24" s="214" t="s">
        <v>66</v>
      </c>
      <c r="C24" s="262">
        <v>1</v>
      </c>
      <c r="D24" s="412">
        <v>1</v>
      </c>
      <c r="E24" s="516"/>
      <c r="F24" s="412">
        <v>1</v>
      </c>
      <c r="G24" s="516"/>
    </row>
    <row r="25" spans="1:7" ht="15.75" thickBot="1">
      <c r="A25" s="216">
        <v>16</v>
      </c>
      <c r="B25" s="211" t="s">
        <v>64</v>
      </c>
      <c r="C25" s="266">
        <v>1</v>
      </c>
      <c r="D25" s="512">
        <v>1</v>
      </c>
      <c r="E25" s="513"/>
      <c r="F25" s="512">
        <v>1</v>
      </c>
      <c r="G25" s="513"/>
    </row>
    <row r="26" spans="1:7" ht="16.5" thickBot="1">
      <c r="A26" s="209" t="s">
        <v>56</v>
      </c>
      <c r="B26" s="214" t="s">
        <v>10</v>
      </c>
      <c r="C26" s="262">
        <v>3</v>
      </c>
      <c r="D26" s="412">
        <v>3</v>
      </c>
      <c r="E26" s="516"/>
      <c r="F26" s="412">
        <v>3</v>
      </c>
      <c r="G26" s="516"/>
    </row>
    <row r="27" spans="1:7" ht="15.75" thickBot="1">
      <c r="A27" s="217">
        <v>17</v>
      </c>
      <c r="B27" s="218" t="s">
        <v>10</v>
      </c>
      <c r="C27" s="267">
        <v>3</v>
      </c>
      <c r="D27" s="514">
        <v>3</v>
      </c>
      <c r="E27" s="515"/>
      <c r="F27" s="514">
        <v>3</v>
      </c>
      <c r="G27" s="515"/>
    </row>
    <row r="28" spans="1:7" ht="24.75" customHeight="1" thickBot="1">
      <c r="A28" s="219"/>
      <c r="B28" s="90" t="s">
        <v>11</v>
      </c>
      <c r="C28" s="262">
        <f>C26+C24+C19+C14+C10+C5</f>
        <v>36</v>
      </c>
      <c r="D28" s="412">
        <f>D26+D24+D19+D14+D10+D5</f>
        <v>36</v>
      </c>
      <c r="E28" s="516"/>
      <c r="F28" s="412">
        <f>F26+F24+F19+F14+F10+F5</f>
        <v>36</v>
      </c>
      <c r="G28" s="516"/>
    </row>
    <row r="29" spans="1:7" ht="21.75" customHeight="1" thickBot="1">
      <c r="A29" s="366" t="s">
        <v>12</v>
      </c>
      <c r="B29" s="368"/>
      <c r="C29" s="368"/>
      <c r="D29" s="368"/>
      <c r="E29" s="368"/>
      <c r="F29" s="368"/>
      <c r="G29" s="367"/>
    </row>
    <row r="30" spans="1:7" ht="14.25" customHeight="1" thickBot="1">
      <c r="A30" s="510" t="s">
        <v>149</v>
      </c>
      <c r="B30" s="511"/>
      <c r="C30" s="220"/>
      <c r="D30" s="221"/>
      <c r="E30" s="221">
        <v>1</v>
      </c>
      <c r="F30" s="506">
        <v>1</v>
      </c>
      <c r="G30" s="507"/>
    </row>
    <row r="31" spans="1:7" ht="15.75" customHeight="1" thickBot="1">
      <c r="A31" s="519" t="s">
        <v>65</v>
      </c>
      <c r="B31" s="520"/>
      <c r="C31" s="222"/>
      <c r="D31" s="223"/>
      <c r="E31" s="223">
        <v>1</v>
      </c>
      <c r="F31" s="506">
        <v>1</v>
      </c>
      <c r="G31" s="507"/>
    </row>
    <row r="32" spans="1:7" ht="16.5" thickBot="1">
      <c r="A32" s="517" t="s">
        <v>25</v>
      </c>
      <c r="B32" s="518"/>
      <c r="C32" s="224"/>
      <c r="D32" s="181"/>
      <c r="E32" s="181">
        <v>1</v>
      </c>
      <c r="F32" s="366">
        <v>1</v>
      </c>
      <c r="G32" s="367"/>
    </row>
    <row r="33" spans="1:7" ht="16.5" thickBot="1">
      <c r="A33" s="517" t="s">
        <v>14</v>
      </c>
      <c r="B33" s="518"/>
      <c r="C33" s="224"/>
      <c r="D33" s="181"/>
      <c r="E33" s="181">
        <v>37</v>
      </c>
      <c r="F33" s="366">
        <v>37</v>
      </c>
      <c r="G33" s="367"/>
    </row>
  </sheetData>
  <sheetProtection/>
  <mergeCells count="63">
    <mergeCell ref="A1:G1"/>
    <mergeCell ref="A2:A3"/>
    <mergeCell ref="B2:B3"/>
    <mergeCell ref="F2:G2"/>
    <mergeCell ref="F3:G3"/>
    <mergeCell ref="F8:G8"/>
    <mergeCell ref="A4:G4"/>
    <mergeCell ref="F5:G5"/>
    <mergeCell ref="D5:E5"/>
    <mergeCell ref="D6:E6"/>
    <mergeCell ref="D7:E7"/>
    <mergeCell ref="D8:E8"/>
    <mergeCell ref="D14:E14"/>
    <mergeCell ref="D10:E10"/>
    <mergeCell ref="F22:G22"/>
    <mergeCell ref="F17:G17"/>
    <mergeCell ref="F18:G18"/>
    <mergeCell ref="D13:E13"/>
    <mergeCell ref="D17:E17"/>
    <mergeCell ref="D18:E18"/>
    <mergeCell ref="F6:G6"/>
    <mergeCell ref="F7:G7"/>
    <mergeCell ref="F14:G14"/>
    <mergeCell ref="F15:G15"/>
    <mergeCell ref="F9:G9"/>
    <mergeCell ref="F10:G10"/>
    <mergeCell ref="F16:G16"/>
    <mergeCell ref="F11:G11"/>
    <mergeCell ref="F12:G12"/>
    <mergeCell ref="F13:G13"/>
    <mergeCell ref="F20:G20"/>
    <mergeCell ref="F21:G21"/>
    <mergeCell ref="F19:G19"/>
    <mergeCell ref="A31:B31"/>
    <mergeCell ref="F26:G26"/>
    <mergeCell ref="A29:G29"/>
    <mergeCell ref="D21:E21"/>
    <mergeCell ref="D28:E28"/>
    <mergeCell ref="D25:E25"/>
    <mergeCell ref="D26:E26"/>
    <mergeCell ref="F25:G25"/>
    <mergeCell ref="F23:G23"/>
    <mergeCell ref="F24:G24"/>
    <mergeCell ref="D11:E11"/>
    <mergeCell ref="D20:E20"/>
    <mergeCell ref="D19:E19"/>
    <mergeCell ref="A33:B33"/>
    <mergeCell ref="F33:G33"/>
    <mergeCell ref="A32:B32"/>
    <mergeCell ref="F32:G32"/>
    <mergeCell ref="F30:G30"/>
    <mergeCell ref="F27:G27"/>
    <mergeCell ref="F28:G28"/>
    <mergeCell ref="D12:E12"/>
    <mergeCell ref="F31:G31"/>
    <mergeCell ref="D16:E16"/>
    <mergeCell ref="D9:E9"/>
    <mergeCell ref="A30:B30"/>
    <mergeCell ref="D15:E15"/>
    <mergeCell ref="D27:E27"/>
    <mergeCell ref="D22:E22"/>
    <mergeCell ref="D23:E23"/>
    <mergeCell ref="D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1:E27"/>
  <sheetViews>
    <sheetView zoomScalePageLayoutView="0" workbookViewId="0" topLeftCell="B7">
      <selection activeCell="B1" sqref="B1:E27"/>
    </sheetView>
  </sheetViews>
  <sheetFormatPr defaultColWidth="9.00390625" defaultRowHeight="12.75"/>
  <cols>
    <col min="1" max="1" width="9.125" style="77" hidden="1" customWidth="1"/>
    <col min="2" max="2" width="5.125" style="78" customWidth="1"/>
    <col min="3" max="3" width="41.125" style="77" customWidth="1"/>
    <col min="4" max="4" width="15.375" style="77" customWidth="1"/>
    <col min="5" max="5" width="22.375" style="77" customWidth="1"/>
    <col min="6" max="16384" width="9.125" style="77" customWidth="1"/>
  </cols>
  <sheetData>
    <row r="1" spans="2:5" ht="98.25" customHeight="1" thickBot="1">
      <c r="B1" s="353" t="s">
        <v>147</v>
      </c>
      <c r="C1" s="470"/>
      <c r="D1" s="470"/>
      <c r="E1" s="471"/>
    </row>
    <row r="2" spans="2:5" ht="51.75" customHeight="1" thickBot="1">
      <c r="B2" s="535" t="s">
        <v>150</v>
      </c>
      <c r="C2" s="356" t="s">
        <v>15</v>
      </c>
      <c r="D2" s="525"/>
      <c r="E2" s="130" t="s">
        <v>1</v>
      </c>
    </row>
    <row r="3" spans="2:5" ht="26.25" customHeight="1" thickBot="1">
      <c r="B3" s="536"/>
      <c r="C3" s="526"/>
      <c r="D3" s="545"/>
      <c r="E3" s="82" t="s">
        <v>46</v>
      </c>
    </row>
    <row r="4" spans="2:5" ht="16.5" customHeight="1" thickBot="1">
      <c r="B4" s="353"/>
      <c r="C4" s="354"/>
      <c r="D4" s="354"/>
      <c r="E4" s="355"/>
    </row>
    <row r="5" spans="2:5" ht="19.5" customHeight="1" thickBot="1">
      <c r="B5" s="546" t="s">
        <v>151</v>
      </c>
      <c r="C5" s="547"/>
      <c r="D5" s="547"/>
      <c r="E5" s="548"/>
    </row>
    <row r="6" spans="2:5" ht="15">
      <c r="B6" s="302">
        <v>1</v>
      </c>
      <c r="C6" s="533" t="s">
        <v>5</v>
      </c>
      <c r="D6" s="534"/>
      <c r="E6" s="301">
        <v>1</v>
      </c>
    </row>
    <row r="7" spans="2:5" ht="15">
      <c r="B7" s="303">
        <v>2</v>
      </c>
      <c r="C7" s="431" t="s">
        <v>17</v>
      </c>
      <c r="D7" s="456"/>
      <c r="E7" s="142">
        <v>2</v>
      </c>
    </row>
    <row r="8" spans="2:5" ht="15">
      <c r="B8" s="303">
        <v>3</v>
      </c>
      <c r="C8" s="431" t="s">
        <v>72</v>
      </c>
      <c r="D8" s="456"/>
      <c r="E8" s="142">
        <v>5</v>
      </c>
    </row>
    <row r="9" spans="2:5" ht="15">
      <c r="B9" s="303">
        <v>4</v>
      </c>
      <c r="C9" s="431" t="s">
        <v>82</v>
      </c>
      <c r="D9" s="456"/>
      <c r="E9" s="142">
        <v>3</v>
      </c>
    </row>
    <row r="10" spans="2:5" ht="15">
      <c r="B10" s="303">
        <v>5</v>
      </c>
      <c r="C10" s="431" t="s">
        <v>92</v>
      </c>
      <c r="D10" s="456"/>
      <c r="E10" s="142">
        <v>4</v>
      </c>
    </row>
    <row r="11" spans="2:5" ht="15">
      <c r="B11" s="303">
        <v>6</v>
      </c>
      <c r="C11" s="431" t="s">
        <v>30</v>
      </c>
      <c r="D11" s="456"/>
      <c r="E11" s="142">
        <v>2</v>
      </c>
    </row>
    <row r="12" spans="2:5" ht="15">
      <c r="B12" s="303">
        <v>7</v>
      </c>
      <c r="C12" s="454" t="s">
        <v>18</v>
      </c>
      <c r="D12" s="530"/>
      <c r="E12" s="142">
        <v>2</v>
      </c>
    </row>
    <row r="13" spans="2:5" ht="15">
      <c r="B13" s="303">
        <v>8</v>
      </c>
      <c r="C13" s="454" t="s">
        <v>21</v>
      </c>
      <c r="D13" s="530"/>
      <c r="E13" s="142">
        <v>2</v>
      </c>
    </row>
    <row r="14" spans="2:5" ht="15">
      <c r="B14" s="303">
        <v>9</v>
      </c>
      <c r="C14" s="454" t="s">
        <v>22</v>
      </c>
      <c r="D14" s="530"/>
      <c r="E14" s="142">
        <v>2</v>
      </c>
    </row>
    <row r="15" spans="2:5" ht="15">
      <c r="B15" s="303">
        <v>10</v>
      </c>
      <c r="C15" s="454" t="s">
        <v>20</v>
      </c>
      <c r="D15" s="530"/>
      <c r="E15" s="142">
        <v>2</v>
      </c>
    </row>
    <row r="16" spans="2:5" ht="15">
      <c r="B16" s="303">
        <v>11</v>
      </c>
      <c r="C16" s="454" t="s">
        <v>19</v>
      </c>
      <c r="D16" s="530"/>
      <c r="E16" s="142">
        <v>2</v>
      </c>
    </row>
    <row r="17" spans="2:5" ht="15">
      <c r="B17" s="303">
        <v>12</v>
      </c>
      <c r="C17" s="454" t="s">
        <v>24</v>
      </c>
      <c r="D17" s="530"/>
      <c r="E17" s="142">
        <v>2</v>
      </c>
    </row>
    <row r="18" spans="2:5" ht="15">
      <c r="B18" s="303">
        <v>13</v>
      </c>
      <c r="C18" s="454" t="s">
        <v>23</v>
      </c>
      <c r="D18" s="530"/>
      <c r="E18" s="142">
        <v>1</v>
      </c>
    </row>
    <row r="19" spans="2:5" ht="15">
      <c r="B19" s="303">
        <v>14</v>
      </c>
      <c r="C19" s="454" t="s">
        <v>90</v>
      </c>
      <c r="D19" s="530"/>
      <c r="E19" s="142">
        <v>1</v>
      </c>
    </row>
    <row r="20" spans="2:5" ht="15">
      <c r="B20" s="303">
        <v>15</v>
      </c>
      <c r="C20" s="454" t="s">
        <v>8</v>
      </c>
      <c r="D20" s="530"/>
      <c r="E20" s="142">
        <v>1</v>
      </c>
    </row>
    <row r="21" spans="2:5" ht="15">
      <c r="B21" s="303">
        <v>16</v>
      </c>
      <c r="C21" s="454" t="s">
        <v>10</v>
      </c>
      <c r="D21" s="530"/>
      <c r="E21" s="142">
        <v>3</v>
      </c>
    </row>
    <row r="22" spans="2:5" ht="15.75" thickBot="1">
      <c r="B22" s="304">
        <v>17</v>
      </c>
      <c r="C22" s="537" t="s">
        <v>93</v>
      </c>
      <c r="D22" s="538"/>
      <c r="E22" s="80">
        <v>1</v>
      </c>
    </row>
    <row r="23" spans="2:5" ht="16.5" thickBot="1">
      <c r="B23" s="305"/>
      <c r="C23" s="528" t="s">
        <v>11</v>
      </c>
      <c r="D23" s="529"/>
      <c r="E23" s="324">
        <f>SUM(E6:E22)</f>
        <v>36</v>
      </c>
    </row>
    <row r="24" spans="2:5" ht="21" customHeight="1" thickBot="1">
      <c r="B24" s="432" t="s">
        <v>12</v>
      </c>
      <c r="C24" s="531"/>
      <c r="D24" s="531"/>
      <c r="E24" s="532"/>
    </row>
    <row r="25" spans="2:5" ht="31.5" customHeight="1" thickBot="1">
      <c r="B25" s="542" t="s">
        <v>190</v>
      </c>
      <c r="C25" s="543"/>
      <c r="D25" s="544"/>
      <c r="E25" s="145">
        <v>1</v>
      </c>
    </row>
    <row r="26" spans="2:5" ht="21.75" customHeight="1" thickBot="1">
      <c r="B26" s="549" t="s">
        <v>13</v>
      </c>
      <c r="C26" s="531"/>
      <c r="D26" s="531"/>
      <c r="E26" s="274">
        <v>1</v>
      </c>
    </row>
    <row r="27" spans="2:5" ht="21" customHeight="1" thickBot="1">
      <c r="B27" s="539" t="s">
        <v>14</v>
      </c>
      <c r="C27" s="540"/>
      <c r="D27" s="541"/>
      <c r="E27" s="128">
        <f>E23+E25</f>
        <v>37</v>
      </c>
    </row>
  </sheetData>
  <sheetProtection/>
  <mergeCells count="27">
    <mergeCell ref="B1:E1"/>
    <mergeCell ref="B2:B3"/>
    <mergeCell ref="C21:D21"/>
    <mergeCell ref="C22:D22"/>
    <mergeCell ref="B27:D27"/>
    <mergeCell ref="B25:D25"/>
    <mergeCell ref="C2:D3"/>
    <mergeCell ref="B4:E4"/>
    <mergeCell ref="B5:E5"/>
    <mergeCell ref="B26:D26"/>
    <mergeCell ref="B24:E24"/>
    <mergeCell ref="C8:D8"/>
    <mergeCell ref="C6:D6"/>
    <mergeCell ref="C7:D7"/>
    <mergeCell ref="C18:D18"/>
    <mergeCell ref="C11:D11"/>
    <mergeCell ref="C12:D12"/>
    <mergeCell ref="C10:D10"/>
    <mergeCell ref="C9:D9"/>
    <mergeCell ref="C20:D20"/>
    <mergeCell ref="C23:D23"/>
    <mergeCell ref="C13:D13"/>
    <mergeCell ref="C14:D14"/>
    <mergeCell ref="C17:D17"/>
    <mergeCell ref="C15:D15"/>
    <mergeCell ref="C16:D16"/>
    <mergeCell ref="C19:D1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37"/>
  <sheetViews>
    <sheetView tabSelected="1" zoomScalePageLayoutView="0" workbookViewId="0" topLeftCell="B4">
      <selection activeCell="B1" sqref="B1:E37"/>
    </sheetView>
  </sheetViews>
  <sheetFormatPr defaultColWidth="9.00390625" defaultRowHeight="12.75"/>
  <cols>
    <col min="1" max="1" width="9.125" style="77" hidden="1" customWidth="1"/>
    <col min="2" max="2" width="5.125" style="78" customWidth="1"/>
    <col min="3" max="3" width="41.125" style="77" customWidth="1"/>
    <col min="4" max="4" width="15.375" style="77" customWidth="1"/>
    <col min="5" max="5" width="22.375" style="77" customWidth="1"/>
    <col min="6" max="16384" width="9.125" style="77" customWidth="1"/>
  </cols>
  <sheetData>
    <row r="1" spans="2:5" ht="98.25" customHeight="1" thickBot="1">
      <c r="B1" s="353" t="s">
        <v>148</v>
      </c>
      <c r="C1" s="470"/>
      <c r="D1" s="470"/>
      <c r="E1" s="471"/>
    </row>
    <row r="2" spans="2:5" ht="51.75" customHeight="1" thickBot="1">
      <c r="B2" s="577"/>
      <c r="C2" s="579" t="s">
        <v>15</v>
      </c>
      <c r="D2" s="491"/>
      <c r="E2" s="130" t="s">
        <v>1</v>
      </c>
    </row>
    <row r="3" spans="2:5" ht="26.25" customHeight="1" thickBot="1">
      <c r="B3" s="578"/>
      <c r="C3" s="580"/>
      <c r="D3" s="492"/>
      <c r="E3" s="82" t="s">
        <v>101</v>
      </c>
    </row>
    <row r="4" spans="2:5" ht="16.5" customHeight="1" thickBot="1">
      <c r="B4" s="353"/>
      <c r="C4" s="354"/>
      <c r="D4" s="354"/>
      <c r="E4" s="355"/>
    </row>
    <row r="5" spans="2:5" ht="19.5" customHeight="1" thickBot="1">
      <c r="B5" s="546" t="s">
        <v>91</v>
      </c>
      <c r="C5" s="547"/>
      <c r="D5" s="547"/>
      <c r="E5" s="548"/>
    </row>
    <row r="6" spans="2:5" ht="15">
      <c r="B6" s="225">
        <v>1</v>
      </c>
      <c r="C6" s="581" t="s">
        <v>92</v>
      </c>
      <c r="D6" s="581"/>
      <c r="E6" s="226">
        <v>3</v>
      </c>
    </row>
    <row r="7" spans="2:5" ht="15">
      <c r="B7" s="227">
        <v>2</v>
      </c>
      <c r="C7" s="576" t="s">
        <v>30</v>
      </c>
      <c r="D7" s="576"/>
      <c r="E7" s="228">
        <v>2</v>
      </c>
    </row>
    <row r="8" spans="2:5" ht="15">
      <c r="B8" s="227">
        <v>3</v>
      </c>
      <c r="C8" s="568" t="s">
        <v>18</v>
      </c>
      <c r="D8" s="568"/>
      <c r="E8" s="228">
        <v>2</v>
      </c>
    </row>
    <row r="9" spans="2:5" ht="15">
      <c r="B9" s="227">
        <v>4</v>
      </c>
      <c r="C9" s="576" t="s">
        <v>5</v>
      </c>
      <c r="D9" s="576"/>
      <c r="E9" s="228">
        <v>1</v>
      </c>
    </row>
    <row r="10" spans="2:5" ht="15">
      <c r="B10" s="227">
        <v>5</v>
      </c>
      <c r="C10" s="576" t="s">
        <v>17</v>
      </c>
      <c r="D10" s="576"/>
      <c r="E10" s="228">
        <v>2</v>
      </c>
    </row>
    <row r="11" spans="2:5" ht="15">
      <c r="B11" s="227">
        <v>6</v>
      </c>
      <c r="C11" s="576" t="s">
        <v>72</v>
      </c>
      <c r="D11" s="576"/>
      <c r="E11" s="228">
        <v>3</v>
      </c>
    </row>
    <row r="12" spans="2:5" ht="15">
      <c r="B12" s="227">
        <v>7</v>
      </c>
      <c r="C12" s="576" t="s">
        <v>82</v>
      </c>
      <c r="D12" s="576"/>
      <c r="E12" s="228">
        <v>2</v>
      </c>
    </row>
    <row r="13" spans="2:5" ht="15">
      <c r="B13" s="227">
        <v>8</v>
      </c>
      <c r="C13" s="568" t="s">
        <v>24</v>
      </c>
      <c r="D13" s="568"/>
      <c r="E13" s="228">
        <v>1</v>
      </c>
    </row>
    <row r="14" spans="2:5" ht="15">
      <c r="B14" s="227">
        <v>9</v>
      </c>
      <c r="C14" s="568" t="s">
        <v>8</v>
      </c>
      <c r="D14" s="568"/>
      <c r="E14" s="228">
        <v>1</v>
      </c>
    </row>
    <row r="15" spans="2:5" ht="15">
      <c r="B15" s="227">
        <v>10</v>
      </c>
      <c r="C15" s="568" t="s">
        <v>10</v>
      </c>
      <c r="D15" s="568"/>
      <c r="E15" s="228">
        <v>2</v>
      </c>
    </row>
    <row r="16" spans="2:5" ht="15.75" thickBot="1">
      <c r="B16" s="229">
        <v>11</v>
      </c>
      <c r="C16" s="563" t="s">
        <v>93</v>
      </c>
      <c r="D16" s="563"/>
      <c r="E16" s="167">
        <v>1</v>
      </c>
    </row>
    <row r="17" spans="2:5" ht="32.25" thickBot="1">
      <c r="B17" s="230"/>
      <c r="C17" s="564" t="s">
        <v>94</v>
      </c>
      <c r="D17" s="565"/>
      <c r="E17" s="128" t="s">
        <v>95</v>
      </c>
    </row>
    <row r="18" spans="2:5" ht="15">
      <c r="B18" s="231">
        <v>12</v>
      </c>
      <c r="C18" s="566" t="s">
        <v>21</v>
      </c>
      <c r="D18" s="567"/>
      <c r="E18" s="145">
        <v>3</v>
      </c>
    </row>
    <row r="19" spans="2:5" ht="15.75" thickBot="1">
      <c r="B19" s="227">
        <v>13</v>
      </c>
      <c r="C19" s="568" t="s">
        <v>20</v>
      </c>
      <c r="D19" s="573"/>
      <c r="E19" s="129">
        <v>3</v>
      </c>
    </row>
    <row r="20" spans="2:5" ht="32.25" thickBot="1">
      <c r="B20" s="232"/>
      <c r="C20" s="574" t="s">
        <v>96</v>
      </c>
      <c r="D20" s="575"/>
      <c r="E20" s="130" t="s">
        <v>97</v>
      </c>
    </row>
    <row r="21" spans="2:5" ht="15.75" thickBot="1">
      <c r="B21" s="233">
        <v>14</v>
      </c>
      <c r="C21" s="559" t="s">
        <v>152</v>
      </c>
      <c r="D21" s="560"/>
      <c r="E21" s="153">
        <v>2</v>
      </c>
    </row>
    <row r="22" spans="2:5" ht="21.75" customHeight="1" thickBot="1">
      <c r="B22" s="366" t="s">
        <v>11</v>
      </c>
      <c r="C22" s="368"/>
      <c r="D22" s="367"/>
      <c r="E22" s="130">
        <v>28</v>
      </c>
    </row>
    <row r="23" spans="2:5" ht="21" customHeight="1" thickBot="1">
      <c r="B23" s="432" t="s">
        <v>12</v>
      </c>
      <c r="C23" s="531"/>
      <c r="D23" s="531"/>
      <c r="E23" s="532"/>
    </row>
    <row r="24" spans="2:5" ht="18" customHeight="1" thickBot="1">
      <c r="B24" s="549" t="s">
        <v>98</v>
      </c>
      <c r="C24" s="531"/>
      <c r="D24" s="561"/>
      <c r="E24" s="127">
        <v>4</v>
      </c>
    </row>
    <row r="25" spans="2:5" ht="15">
      <c r="B25" s="542" t="s">
        <v>23</v>
      </c>
      <c r="C25" s="543"/>
      <c r="D25" s="544"/>
      <c r="E25" s="150">
        <v>2</v>
      </c>
    </row>
    <row r="26" spans="2:5" ht="17.25" customHeight="1" thickBot="1">
      <c r="B26" s="431" t="s">
        <v>22</v>
      </c>
      <c r="C26" s="554"/>
      <c r="D26" s="562"/>
      <c r="E26" s="148">
        <v>2</v>
      </c>
    </row>
    <row r="27" spans="2:5" ht="19.5" customHeight="1" thickBot="1">
      <c r="B27" s="572" t="s">
        <v>89</v>
      </c>
      <c r="C27" s="557"/>
      <c r="D27" s="558"/>
      <c r="E27" s="130">
        <v>2</v>
      </c>
    </row>
    <row r="28" spans="2:5" ht="19.5" customHeight="1" thickBot="1">
      <c r="B28" s="550" t="s">
        <v>199</v>
      </c>
      <c r="C28" s="551"/>
      <c r="D28" s="552"/>
      <c r="E28" s="234">
        <v>2</v>
      </c>
    </row>
    <row r="29" spans="2:5" ht="15" customHeight="1" thickBot="1">
      <c r="B29" s="556" t="s">
        <v>99</v>
      </c>
      <c r="C29" s="557"/>
      <c r="D29" s="558"/>
      <c r="E29" s="130">
        <v>1</v>
      </c>
    </row>
    <row r="30" spans="2:5" ht="15" customHeight="1" thickBot="1">
      <c r="B30" s="556" t="s">
        <v>100</v>
      </c>
      <c r="C30" s="557"/>
      <c r="D30" s="558"/>
      <c r="E30" s="127">
        <v>5</v>
      </c>
    </row>
    <row r="31" spans="2:5" ht="15" customHeight="1">
      <c r="B31" s="533" t="s">
        <v>178</v>
      </c>
      <c r="C31" s="569"/>
      <c r="D31" s="467"/>
      <c r="E31" s="150">
        <v>1</v>
      </c>
    </row>
    <row r="32" spans="2:5" ht="15" customHeight="1">
      <c r="B32" s="431" t="s">
        <v>109</v>
      </c>
      <c r="C32" s="554"/>
      <c r="D32" s="555"/>
      <c r="E32" s="129">
        <v>1</v>
      </c>
    </row>
    <row r="33" spans="2:5" ht="15" customHeight="1">
      <c r="B33" s="542" t="s">
        <v>158</v>
      </c>
      <c r="C33" s="543"/>
      <c r="D33" s="553"/>
      <c r="E33" s="129">
        <v>1</v>
      </c>
    </row>
    <row r="34" spans="2:5" ht="15" customHeight="1">
      <c r="B34" s="431" t="s">
        <v>155</v>
      </c>
      <c r="C34" s="554"/>
      <c r="D34" s="555"/>
      <c r="E34" s="129">
        <v>1</v>
      </c>
    </row>
    <row r="35" spans="2:5" ht="15" customHeight="1" thickBot="1">
      <c r="B35" s="468" t="s">
        <v>182</v>
      </c>
      <c r="C35" s="570"/>
      <c r="D35" s="571"/>
      <c r="E35" s="152">
        <v>1</v>
      </c>
    </row>
    <row r="36" spans="2:5" ht="18" customHeight="1" thickBot="1">
      <c r="B36" s="539" t="s">
        <v>13</v>
      </c>
      <c r="C36" s="540"/>
      <c r="D36" s="541"/>
      <c r="E36" s="128">
        <v>12</v>
      </c>
    </row>
    <row r="37" spans="2:5" ht="16.5" customHeight="1" thickBot="1">
      <c r="B37" s="539" t="s">
        <v>14</v>
      </c>
      <c r="C37" s="540"/>
      <c r="D37" s="541"/>
      <c r="E37" s="128">
        <f>E22+E36</f>
        <v>40</v>
      </c>
    </row>
  </sheetData>
  <sheetProtection/>
  <mergeCells count="37">
    <mergeCell ref="C14:D14"/>
    <mergeCell ref="B1:E1"/>
    <mergeCell ref="B2:B3"/>
    <mergeCell ref="C2:D3"/>
    <mergeCell ref="B4:E4"/>
    <mergeCell ref="B5:E5"/>
    <mergeCell ref="C6:D6"/>
    <mergeCell ref="B32:D32"/>
    <mergeCell ref="C19:D19"/>
    <mergeCell ref="C20:D20"/>
    <mergeCell ref="C7:D7"/>
    <mergeCell ref="C8:D8"/>
    <mergeCell ref="C9:D9"/>
    <mergeCell ref="C10:D10"/>
    <mergeCell ref="C11:D11"/>
    <mergeCell ref="C12:D12"/>
    <mergeCell ref="C13:D13"/>
    <mergeCell ref="B26:D26"/>
    <mergeCell ref="C16:D16"/>
    <mergeCell ref="C17:D17"/>
    <mergeCell ref="C18:D18"/>
    <mergeCell ref="C15:D15"/>
    <mergeCell ref="B37:D37"/>
    <mergeCell ref="B31:D31"/>
    <mergeCell ref="B35:D35"/>
    <mergeCell ref="B27:D27"/>
    <mergeCell ref="B29:D29"/>
    <mergeCell ref="B28:D28"/>
    <mergeCell ref="B33:D33"/>
    <mergeCell ref="B36:D36"/>
    <mergeCell ref="B34:D34"/>
    <mergeCell ref="B30:D30"/>
    <mergeCell ref="C21:D21"/>
    <mergeCell ref="B22:D22"/>
    <mergeCell ref="B23:E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8">
      <selection activeCell="A1" sqref="A1:C26"/>
    </sheetView>
  </sheetViews>
  <sheetFormatPr defaultColWidth="9.00390625" defaultRowHeight="12.75"/>
  <cols>
    <col min="1" max="1" width="5.125" style="78" customWidth="1"/>
    <col min="2" max="2" width="48.25390625" style="77" customWidth="1"/>
    <col min="3" max="3" width="24.00390625" style="77" customWidth="1"/>
    <col min="4" max="4" width="9.125" style="77" customWidth="1"/>
    <col min="5" max="16384" width="9.125" style="77" customWidth="1"/>
  </cols>
  <sheetData>
    <row r="1" spans="1:3" ht="99.75" customHeight="1" thickBot="1">
      <c r="A1" s="353" t="s">
        <v>129</v>
      </c>
      <c r="B1" s="354"/>
      <c r="C1" s="355"/>
    </row>
    <row r="2" spans="1:3" ht="32.25" customHeight="1" thickBot="1">
      <c r="A2" s="356" t="s">
        <v>15</v>
      </c>
      <c r="B2" s="357"/>
      <c r="C2" s="82" t="s">
        <v>31</v>
      </c>
    </row>
    <row r="3" spans="1:3" ht="27.75" customHeight="1" thickBot="1">
      <c r="A3" s="358"/>
      <c r="B3" s="359"/>
      <c r="C3" s="81" t="s">
        <v>102</v>
      </c>
    </row>
    <row r="4" spans="1:3" ht="26.25" customHeight="1" thickBot="1">
      <c r="A4" s="360" t="s">
        <v>2</v>
      </c>
      <c r="B4" s="361"/>
      <c r="C4" s="362"/>
    </row>
    <row r="5" spans="1:3" ht="16.5" thickBot="1">
      <c r="A5" s="52"/>
      <c r="B5" s="53" t="s">
        <v>49</v>
      </c>
      <c r="C5" s="82">
        <v>11</v>
      </c>
    </row>
    <row r="6" spans="1:3" ht="15">
      <c r="A6" s="133">
        <v>1</v>
      </c>
      <c r="B6" s="137" t="s">
        <v>184</v>
      </c>
      <c r="C6" s="33">
        <v>4</v>
      </c>
    </row>
    <row r="7" spans="1:3" ht="15">
      <c r="A7" s="64">
        <v>2</v>
      </c>
      <c r="B7" s="65" t="s">
        <v>103</v>
      </c>
      <c r="C7" s="40">
        <v>3</v>
      </c>
    </row>
    <row r="8" spans="1:3" ht="15">
      <c r="A8" s="59">
        <v>3</v>
      </c>
      <c r="B8" s="36" t="s">
        <v>5</v>
      </c>
      <c r="C8" s="42">
        <v>2</v>
      </c>
    </row>
    <row r="9" spans="1:3" ht="15.75" thickBot="1">
      <c r="A9" s="134">
        <v>4</v>
      </c>
      <c r="B9" s="138" t="s">
        <v>104</v>
      </c>
      <c r="C9" s="17">
        <v>2</v>
      </c>
    </row>
    <row r="10" spans="1:3" ht="16.5" thickBot="1">
      <c r="A10" s="168"/>
      <c r="B10" s="169" t="s">
        <v>185</v>
      </c>
      <c r="C10" s="107">
        <v>4</v>
      </c>
    </row>
    <row r="11" spans="1:3" ht="15">
      <c r="A11" s="330">
        <v>5</v>
      </c>
      <c r="B11" s="171" t="s">
        <v>6</v>
      </c>
      <c r="C11" s="16">
        <v>4</v>
      </c>
    </row>
    <row r="12" spans="1:3" ht="24" customHeight="1" thickBot="1">
      <c r="A12" s="135"/>
      <c r="B12" s="136" t="s">
        <v>26</v>
      </c>
      <c r="C12" s="81">
        <v>1</v>
      </c>
    </row>
    <row r="13" spans="1:3" ht="15.75" thickBot="1">
      <c r="A13" s="64">
        <v>6</v>
      </c>
      <c r="B13" s="66" t="s">
        <v>26</v>
      </c>
      <c r="C13" s="40">
        <v>1</v>
      </c>
    </row>
    <row r="14" spans="1:3" ht="24" customHeight="1" thickBot="1">
      <c r="A14" s="62"/>
      <c r="B14" s="63" t="s">
        <v>54</v>
      </c>
      <c r="C14" s="82">
        <v>2</v>
      </c>
    </row>
    <row r="15" spans="1:3" ht="15">
      <c r="A15" s="192">
        <v>7</v>
      </c>
      <c r="B15" s="69" t="s">
        <v>7</v>
      </c>
      <c r="C15" s="43">
        <v>1</v>
      </c>
    </row>
    <row r="16" spans="1:3" ht="15.75" thickBot="1">
      <c r="A16" s="73">
        <v>8</v>
      </c>
      <c r="B16" s="61" t="s">
        <v>8</v>
      </c>
      <c r="C16" s="39">
        <v>1</v>
      </c>
    </row>
    <row r="17" spans="1:3" ht="16.5" thickBot="1">
      <c r="A17" s="62"/>
      <c r="B17" s="63" t="s">
        <v>66</v>
      </c>
      <c r="C17" s="82">
        <v>2</v>
      </c>
    </row>
    <row r="18" spans="1:3" ht="15">
      <c r="A18" s="54">
        <v>9</v>
      </c>
      <c r="B18" s="55" t="s">
        <v>9</v>
      </c>
      <c r="C18" s="43">
        <v>1</v>
      </c>
    </row>
    <row r="19" spans="1:3" ht="15.75" thickBot="1">
      <c r="A19" s="60">
        <v>10</v>
      </c>
      <c r="B19" s="61" t="s">
        <v>64</v>
      </c>
      <c r="C19" s="39">
        <v>1</v>
      </c>
    </row>
    <row r="20" spans="1:4" ht="24" customHeight="1" thickBot="1">
      <c r="A20" s="62"/>
      <c r="B20" s="63" t="s">
        <v>10</v>
      </c>
      <c r="C20" s="82">
        <v>3</v>
      </c>
      <c r="D20" s="77">
        <v>3</v>
      </c>
    </row>
    <row r="21" spans="1:3" ht="15.75" thickBot="1">
      <c r="A21" s="64">
        <v>11</v>
      </c>
      <c r="B21" s="65" t="s">
        <v>10</v>
      </c>
      <c r="C21" s="40">
        <v>3</v>
      </c>
    </row>
    <row r="22" spans="1:3" ht="32.25" customHeight="1" thickBot="1">
      <c r="A22" s="366" t="s">
        <v>11</v>
      </c>
      <c r="B22" s="367"/>
      <c r="C22" s="82">
        <f>C5+C10+C12+C14+C17+C20</f>
        <v>23</v>
      </c>
    </row>
    <row r="23" spans="1:3" ht="21" customHeight="1" thickBot="1">
      <c r="A23" s="366" t="s">
        <v>12</v>
      </c>
      <c r="B23" s="368"/>
      <c r="C23" s="362"/>
    </row>
    <row r="24" spans="1:3" ht="21" customHeight="1" thickBot="1">
      <c r="A24" s="369" t="s">
        <v>179</v>
      </c>
      <c r="B24" s="370"/>
      <c r="C24" s="33">
        <v>1</v>
      </c>
    </row>
    <row r="25" spans="1:3" ht="39" customHeight="1" thickBot="1">
      <c r="A25" s="364" t="s">
        <v>13</v>
      </c>
      <c r="B25" s="365"/>
      <c r="C25" s="107">
        <v>1</v>
      </c>
    </row>
    <row r="26" spans="1:3" ht="35.25" customHeight="1" thickBot="1">
      <c r="A26" s="349" t="s">
        <v>14</v>
      </c>
      <c r="B26" s="350"/>
      <c r="C26" s="82">
        <f>C22+C25</f>
        <v>24</v>
      </c>
    </row>
  </sheetData>
  <sheetProtection/>
  <mergeCells count="8">
    <mergeCell ref="A25:B25"/>
    <mergeCell ref="A26:B26"/>
    <mergeCell ref="A1:C1"/>
    <mergeCell ref="A2:B3"/>
    <mergeCell ref="A4:C4"/>
    <mergeCell ref="A22:B22"/>
    <mergeCell ref="A23:C23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5">
      <selection activeCell="A1" sqref="A1:C27"/>
    </sheetView>
  </sheetViews>
  <sheetFormatPr defaultColWidth="9.00390625" defaultRowHeight="12.75"/>
  <cols>
    <col min="1" max="1" width="5.125" style="78" customWidth="1"/>
    <col min="2" max="2" width="48.25390625" style="77" customWidth="1"/>
    <col min="3" max="3" width="24.00390625" style="77" customWidth="1"/>
    <col min="4" max="4" width="9.125" style="77" customWidth="1"/>
    <col min="5" max="16384" width="9.125" style="77" customWidth="1"/>
  </cols>
  <sheetData>
    <row r="1" spans="1:3" ht="99.75" customHeight="1" thickBot="1">
      <c r="A1" s="353" t="s">
        <v>137</v>
      </c>
      <c r="B1" s="354"/>
      <c r="C1" s="355"/>
    </row>
    <row r="2" spans="1:3" ht="32.25" customHeight="1" thickBot="1">
      <c r="A2" s="356" t="s">
        <v>15</v>
      </c>
      <c r="B2" s="357"/>
      <c r="C2" s="82" t="s">
        <v>31</v>
      </c>
    </row>
    <row r="3" spans="1:3" ht="27.75" customHeight="1" thickBot="1">
      <c r="A3" s="358"/>
      <c r="B3" s="359"/>
      <c r="C3" s="81" t="s">
        <v>111</v>
      </c>
    </row>
    <row r="4" spans="1:3" ht="26.25" customHeight="1" thickBot="1">
      <c r="A4" s="360" t="s">
        <v>2</v>
      </c>
      <c r="B4" s="361"/>
      <c r="C4" s="362"/>
    </row>
    <row r="5" spans="1:3" ht="16.5" thickBot="1">
      <c r="A5" s="52"/>
      <c r="B5" s="53" t="s">
        <v>49</v>
      </c>
      <c r="C5" s="82">
        <v>11</v>
      </c>
    </row>
    <row r="6" spans="1:3" ht="15">
      <c r="A6" s="160">
        <v>1</v>
      </c>
      <c r="B6" s="327" t="s">
        <v>184</v>
      </c>
      <c r="C6" s="33">
        <v>4</v>
      </c>
    </row>
    <row r="7" spans="1:3" ht="15">
      <c r="A7" s="64">
        <v>2</v>
      </c>
      <c r="B7" s="65" t="s">
        <v>103</v>
      </c>
      <c r="C7" s="40">
        <v>3</v>
      </c>
    </row>
    <row r="8" spans="1:3" ht="15">
      <c r="A8" s="59">
        <v>3</v>
      </c>
      <c r="B8" s="36" t="s">
        <v>5</v>
      </c>
      <c r="C8" s="42">
        <v>2</v>
      </c>
    </row>
    <row r="9" spans="1:3" ht="15.75" thickBot="1">
      <c r="A9" s="161">
        <v>4</v>
      </c>
      <c r="B9" s="138" t="s">
        <v>104</v>
      </c>
      <c r="C9" s="17">
        <v>2</v>
      </c>
    </row>
    <row r="10" spans="1:3" ht="16.5" thickBot="1">
      <c r="A10" s="168"/>
      <c r="B10" s="169" t="s">
        <v>185</v>
      </c>
      <c r="C10" s="107">
        <v>6</v>
      </c>
    </row>
    <row r="11" spans="1:3" ht="23.25" customHeight="1">
      <c r="A11" s="170">
        <v>5</v>
      </c>
      <c r="B11" s="171" t="s">
        <v>6</v>
      </c>
      <c r="C11" s="16">
        <v>5</v>
      </c>
    </row>
    <row r="12" spans="1:3" ht="27" customHeight="1" thickBot="1">
      <c r="A12" s="172">
        <v>6</v>
      </c>
      <c r="B12" s="138" t="s">
        <v>78</v>
      </c>
      <c r="C12" s="17">
        <v>1</v>
      </c>
    </row>
    <row r="13" spans="1:3" ht="24" customHeight="1" thickBot="1">
      <c r="A13" s="135"/>
      <c r="B13" s="136" t="s">
        <v>26</v>
      </c>
      <c r="C13" s="81">
        <v>2</v>
      </c>
    </row>
    <row r="14" spans="1:3" ht="15.75" thickBot="1">
      <c r="A14" s="64">
        <v>7</v>
      </c>
      <c r="B14" s="66" t="s">
        <v>26</v>
      </c>
      <c r="C14" s="40">
        <v>2</v>
      </c>
    </row>
    <row r="15" spans="1:3" ht="17.25" customHeight="1" thickBot="1">
      <c r="A15" s="62"/>
      <c r="B15" s="63" t="s">
        <v>54</v>
      </c>
      <c r="C15" s="82">
        <v>2</v>
      </c>
    </row>
    <row r="16" spans="1:3" ht="15">
      <c r="A16" s="192">
        <v>8</v>
      </c>
      <c r="B16" s="69" t="s">
        <v>7</v>
      </c>
      <c r="C16" s="43">
        <v>1</v>
      </c>
    </row>
    <row r="17" spans="1:3" ht="15.75" thickBot="1">
      <c r="A17" s="73">
        <v>9</v>
      </c>
      <c r="B17" s="61" t="s">
        <v>8</v>
      </c>
      <c r="C17" s="39">
        <v>1</v>
      </c>
    </row>
    <row r="18" spans="1:3" ht="16.5" thickBot="1">
      <c r="A18" s="62"/>
      <c r="B18" s="63" t="s">
        <v>66</v>
      </c>
      <c r="C18" s="82">
        <v>2</v>
      </c>
    </row>
    <row r="19" spans="1:3" ht="15">
      <c r="A19" s="54">
        <v>10</v>
      </c>
      <c r="B19" s="55" t="s">
        <v>9</v>
      </c>
      <c r="C19" s="43">
        <v>1</v>
      </c>
    </row>
    <row r="20" spans="1:3" ht="15.75" thickBot="1">
      <c r="A20" s="60">
        <v>11</v>
      </c>
      <c r="B20" s="61" t="s">
        <v>64</v>
      </c>
      <c r="C20" s="39">
        <v>1</v>
      </c>
    </row>
    <row r="21" spans="1:3" ht="24" customHeight="1" thickBot="1">
      <c r="A21" s="62"/>
      <c r="B21" s="63" t="s">
        <v>10</v>
      </c>
      <c r="C21" s="82">
        <v>3</v>
      </c>
    </row>
    <row r="22" spans="1:3" ht="15.75" thickBot="1">
      <c r="A22" s="64">
        <v>12</v>
      </c>
      <c r="B22" s="65" t="s">
        <v>10</v>
      </c>
      <c r="C22" s="40">
        <v>3</v>
      </c>
    </row>
    <row r="23" spans="1:3" ht="32.25" customHeight="1" thickBot="1">
      <c r="A23" s="366" t="s">
        <v>11</v>
      </c>
      <c r="B23" s="367"/>
      <c r="C23" s="82">
        <f>C5+C10+C13+C15+C18+C21</f>
        <v>26</v>
      </c>
    </row>
    <row r="24" spans="1:3" ht="21" customHeight="1" thickBot="1">
      <c r="A24" s="360" t="s">
        <v>12</v>
      </c>
      <c r="B24" s="361"/>
      <c r="C24" s="362"/>
    </row>
    <row r="25" spans="1:3" ht="16.5" customHeight="1" thickBot="1">
      <c r="A25" s="369" t="s">
        <v>172</v>
      </c>
      <c r="B25" s="370"/>
      <c r="C25" s="16">
        <v>1</v>
      </c>
    </row>
    <row r="26" spans="1:3" ht="21" customHeight="1" thickBot="1">
      <c r="A26" s="364" t="s">
        <v>13</v>
      </c>
      <c r="B26" s="365"/>
      <c r="C26" s="107">
        <v>1</v>
      </c>
    </row>
    <row r="27" spans="1:3" ht="24" customHeight="1" thickBot="1">
      <c r="A27" s="349" t="s">
        <v>14</v>
      </c>
      <c r="B27" s="350"/>
      <c r="C27" s="82">
        <f>C23+C26</f>
        <v>27</v>
      </c>
    </row>
  </sheetData>
  <sheetProtection/>
  <mergeCells count="8">
    <mergeCell ref="A26:B26"/>
    <mergeCell ref="A27:B27"/>
    <mergeCell ref="A1:C1"/>
    <mergeCell ref="A2:B3"/>
    <mergeCell ref="A4:C4"/>
    <mergeCell ref="A23:B23"/>
    <mergeCell ref="A24:C24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A1" sqref="A1:C27"/>
    </sheetView>
  </sheetViews>
  <sheetFormatPr defaultColWidth="9.00390625" defaultRowHeight="12.75"/>
  <cols>
    <col min="1" max="1" width="5.125" style="78" customWidth="1"/>
    <col min="2" max="2" width="48.25390625" style="77" customWidth="1"/>
    <col min="3" max="3" width="24.00390625" style="77" customWidth="1"/>
    <col min="4" max="4" width="9.125" style="77" customWidth="1"/>
    <col min="5" max="16384" width="9.125" style="77" customWidth="1"/>
  </cols>
  <sheetData>
    <row r="1" spans="1:3" ht="99.75" customHeight="1" thickBot="1">
      <c r="A1" s="353" t="s">
        <v>132</v>
      </c>
      <c r="B1" s="354"/>
      <c r="C1" s="355"/>
    </row>
    <row r="2" spans="1:3" ht="32.25" customHeight="1" thickBot="1">
      <c r="A2" s="356" t="s">
        <v>15</v>
      </c>
      <c r="B2" s="357"/>
      <c r="C2" s="82" t="s">
        <v>31</v>
      </c>
    </row>
    <row r="3" spans="1:3" ht="27.75" customHeight="1" thickBot="1">
      <c r="A3" s="358"/>
      <c r="B3" s="359"/>
      <c r="C3" s="81" t="s">
        <v>131</v>
      </c>
    </row>
    <row r="4" spans="1:3" ht="26.25" customHeight="1" thickBot="1">
      <c r="A4" s="360" t="s">
        <v>2</v>
      </c>
      <c r="B4" s="361"/>
      <c r="C4" s="362"/>
    </row>
    <row r="5" spans="1:3" ht="16.5" thickBot="1">
      <c r="A5" s="52"/>
      <c r="B5" s="53" t="s">
        <v>49</v>
      </c>
      <c r="C5" s="82">
        <v>11</v>
      </c>
    </row>
    <row r="6" spans="1:3" ht="15">
      <c r="A6" s="264">
        <v>1</v>
      </c>
      <c r="B6" s="261" t="s">
        <v>4</v>
      </c>
      <c r="C6" s="33">
        <v>4</v>
      </c>
    </row>
    <row r="7" spans="1:3" ht="15">
      <c r="A7" s="64">
        <v>2</v>
      </c>
      <c r="B7" s="65" t="s">
        <v>103</v>
      </c>
      <c r="C7" s="40">
        <v>3</v>
      </c>
    </row>
    <row r="8" spans="1:3" ht="15">
      <c r="A8" s="59">
        <v>3</v>
      </c>
      <c r="B8" s="263" t="s">
        <v>5</v>
      </c>
      <c r="C8" s="269">
        <v>2</v>
      </c>
    </row>
    <row r="9" spans="1:3" ht="15.75" thickBot="1">
      <c r="A9" s="265">
        <v>4</v>
      </c>
      <c r="B9" s="138" t="s">
        <v>104</v>
      </c>
      <c r="C9" s="17">
        <v>2</v>
      </c>
    </row>
    <row r="10" spans="1:3" ht="16.5" thickBot="1">
      <c r="A10" s="168"/>
      <c r="B10" s="169" t="s">
        <v>186</v>
      </c>
      <c r="C10" s="107">
        <v>6</v>
      </c>
    </row>
    <row r="11" spans="1:3" ht="23.25" customHeight="1">
      <c r="A11" s="272">
        <v>5</v>
      </c>
      <c r="B11" s="171" t="s">
        <v>6</v>
      </c>
      <c r="C11" s="16">
        <v>5</v>
      </c>
    </row>
    <row r="12" spans="1:3" ht="27" customHeight="1" thickBot="1">
      <c r="A12" s="323">
        <v>6</v>
      </c>
      <c r="B12" s="138" t="s">
        <v>78</v>
      </c>
      <c r="C12" s="17">
        <v>1</v>
      </c>
    </row>
    <row r="13" spans="1:3" ht="24" customHeight="1" thickBot="1">
      <c r="A13" s="135"/>
      <c r="B13" s="136" t="s">
        <v>26</v>
      </c>
      <c r="C13" s="81">
        <v>2</v>
      </c>
    </row>
    <row r="14" spans="1:3" ht="15.75" thickBot="1">
      <c r="A14" s="64">
        <v>7</v>
      </c>
      <c r="B14" s="66" t="s">
        <v>26</v>
      </c>
      <c r="C14" s="40">
        <v>2</v>
      </c>
    </row>
    <row r="15" spans="1:3" ht="17.25" customHeight="1" thickBot="1">
      <c r="A15" s="62"/>
      <c r="B15" s="63" t="s">
        <v>54</v>
      </c>
      <c r="C15" s="82">
        <v>2</v>
      </c>
    </row>
    <row r="16" spans="1:3" ht="15">
      <c r="A16" s="192">
        <v>8</v>
      </c>
      <c r="B16" s="69" t="s">
        <v>7</v>
      </c>
      <c r="C16" s="43">
        <v>1</v>
      </c>
    </row>
    <row r="17" spans="1:3" ht="15.75" thickBot="1">
      <c r="A17" s="73">
        <v>9</v>
      </c>
      <c r="B17" s="61" t="s">
        <v>8</v>
      </c>
      <c r="C17" s="39">
        <v>1</v>
      </c>
    </row>
    <row r="18" spans="1:3" ht="16.5" thickBot="1">
      <c r="A18" s="62"/>
      <c r="B18" s="63" t="s">
        <v>66</v>
      </c>
      <c r="C18" s="82">
        <v>2</v>
      </c>
    </row>
    <row r="19" spans="1:3" ht="15">
      <c r="A19" s="54">
        <v>10</v>
      </c>
      <c r="B19" s="55" t="s">
        <v>9</v>
      </c>
      <c r="C19" s="43">
        <v>1</v>
      </c>
    </row>
    <row r="20" spans="1:3" ht="15.75" thickBot="1">
      <c r="A20" s="60">
        <v>11</v>
      </c>
      <c r="B20" s="61" t="s">
        <v>64</v>
      </c>
      <c r="C20" s="39">
        <v>1</v>
      </c>
    </row>
    <row r="21" spans="1:3" ht="24" customHeight="1" thickBot="1">
      <c r="A21" s="62"/>
      <c r="B21" s="63" t="s">
        <v>10</v>
      </c>
      <c r="C21" s="82">
        <v>3</v>
      </c>
    </row>
    <row r="22" spans="1:3" ht="15.75" thickBot="1">
      <c r="A22" s="64">
        <v>12</v>
      </c>
      <c r="B22" s="65" t="s">
        <v>10</v>
      </c>
      <c r="C22" s="40">
        <v>3</v>
      </c>
    </row>
    <row r="23" spans="1:3" ht="32.25" customHeight="1" thickBot="1">
      <c r="A23" s="366" t="s">
        <v>11</v>
      </c>
      <c r="B23" s="367"/>
      <c r="C23" s="82">
        <f>C5+C10+C13+C15+C18+C21</f>
        <v>26</v>
      </c>
    </row>
    <row r="24" spans="1:3" ht="21" customHeight="1" thickBot="1">
      <c r="A24" s="360" t="s">
        <v>12</v>
      </c>
      <c r="B24" s="361"/>
      <c r="C24" s="362"/>
    </row>
    <row r="25" spans="1:3" ht="21" customHeight="1">
      <c r="A25" s="371" t="s">
        <v>173</v>
      </c>
      <c r="B25" s="372"/>
      <c r="C25" s="16">
        <v>1</v>
      </c>
    </row>
    <row r="26" spans="1:3" ht="21" customHeight="1" thickBot="1">
      <c r="A26" s="364" t="s">
        <v>13</v>
      </c>
      <c r="B26" s="365"/>
      <c r="C26" s="107">
        <v>1</v>
      </c>
    </row>
    <row r="27" spans="1:3" ht="24" customHeight="1" thickBot="1">
      <c r="A27" s="349" t="s">
        <v>14</v>
      </c>
      <c r="B27" s="350"/>
      <c r="C27" s="82">
        <f>C23+C26</f>
        <v>27</v>
      </c>
    </row>
  </sheetData>
  <sheetProtection/>
  <mergeCells count="8">
    <mergeCell ref="A26:B26"/>
    <mergeCell ref="A27:B27"/>
    <mergeCell ref="A1:C1"/>
    <mergeCell ref="A2:B3"/>
    <mergeCell ref="A4:C4"/>
    <mergeCell ref="A23:B23"/>
    <mergeCell ref="A24:C24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="85" zoomScaleNormal="85" zoomScalePageLayoutView="0" workbookViewId="0" topLeftCell="A6">
      <selection activeCell="A1" sqref="A1:F25"/>
    </sheetView>
  </sheetViews>
  <sheetFormatPr defaultColWidth="9.00390625" defaultRowHeight="12.75"/>
  <cols>
    <col min="1" max="1" width="5.125" style="4" customWidth="1"/>
    <col min="2" max="2" width="31.00390625" style="0" customWidth="1"/>
    <col min="3" max="3" width="10.75390625" style="0" customWidth="1"/>
    <col min="4" max="4" width="12.00390625" style="0" customWidth="1"/>
    <col min="5" max="5" width="12.625" style="0" customWidth="1"/>
    <col min="6" max="6" width="15.625" style="0" customWidth="1"/>
    <col min="7" max="7" width="9.125" style="0" customWidth="1"/>
  </cols>
  <sheetData>
    <row r="1" spans="1:6" ht="108" customHeight="1" thickBot="1">
      <c r="A1" s="353" t="s">
        <v>133</v>
      </c>
      <c r="B1" s="354"/>
      <c r="C1" s="354"/>
      <c r="D1" s="354"/>
      <c r="E1" s="354"/>
      <c r="F1" s="355"/>
    </row>
    <row r="2" spans="1:6" ht="27" customHeight="1" thickBot="1">
      <c r="A2" s="360" t="s">
        <v>15</v>
      </c>
      <c r="B2" s="362"/>
      <c r="C2" s="366" t="s">
        <v>31</v>
      </c>
      <c r="D2" s="368"/>
      <c r="E2" s="368"/>
      <c r="F2" s="367"/>
    </row>
    <row r="3" spans="1:6" ht="27.75" customHeight="1" thickBot="1">
      <c r="A3" s="373"/>
      <c r="B3" s="374"/>
      <c r="C3" s="49" t="s">
        <v>42</v>
      </c>
      <c r="D3" s="50" t="s">
        <v>62</v>
      </c>
      <c r="E3" s="51" t="s">
        <v>63</v>
      </c>
      <c r="F3" s="51" t="s">
        <v>108</v>
      </c>
    </row>
    <row r="4" spans="1:6" ht="26.25" customHeight="1" thickBot="1">
      <c r="A4" s="366" t="s">
        <v>2</v>
      </c>
      <c r="B4" s="368"/>
      <c r="C4" s="368"/>
      <c r="D4" s="368"/>
      <c r="E4" s="368"/>
      <c r="F4" s="367"/>
    </row>
    <row r="5" spans="1:6" ht="16.5" thickBot="1">
      <c r="A5" s="52" t="s">
        <v>50</v>
      </c>
      <c r="B5" s="53" t="s">
        <v>49</v>
      </c>
      <c r="C5" s="366">
        <v>10</v>
      </c>
      <c r="D5" s="368"/>
      <c r="E5" s="368"/>
      <c r="F5" s="367"/>
    </row>
    <row r="6" spans="1:6" ht="31.5" customHeight="1">
      <c r="A6" s="54">
        <v>1</v>
      </c>
      <c r="B6" s="55" t="s">
        <v>134</v>
      </c>
      <c r="C6" s="56">
        <v>6</v>
      </c>
      <c r="D6" s="57">
        <v>6</v>
      </c>
      <c r="E6" s="58">
        <v>6</v>
      </c>
      <c r="F6" s="58">
        <v>6</v>
      </c>
    </row>
    <row r="7" spans="1:6" ht="15">
      <c r="A7" s="59">
        <v>2</v>
      </c>
      <c r="B7" s="176" t="s">
        <v>16</v>
      </c>
      <c r="C7" s="41">
        <v>2</v>
      </c>
      <c r="D7" s="20">
        <v>2</v>
      </c>
      <c r="E7" s="42">
        <v>2</v>
      </c>
      <c r="F7" s="42">
        <v>2</v>
      </c>
    </row>
    <row r="8" spans="1:6" ht="30.75" thickBot="1">
      <c r="A8" s="60">
        <v>3</v>
      </c>
      <c r="B8" s="61" t="s">
        <v>82</v>
      </c>
      <c r="C8" s="48">
        <v>2</v>
      </c>
      <c r="D8" s="44">
        <v>2</v>
      </c>
      <c r="E8" s="45">
        <v>2</v>
      </c>
      <c r="F8" s="45">
        <v>2</v>
      </c>
    </row>
    <row r="9" spans="1:6" ht="32.25" thickBot="1">
      <c r="A9" s="332" t="s">
        <v>51</v>
      </c>
      <c r="B9" s="333" t="s">
        <v>67</v>
      </c>
      <c r="C9" s="360">
        <v>4.5</v>
      </c>
      <c r="D9" s="361"/>
      <c r="E9" s="361"/>
      <c r="F9" s="362"/>
    </row>
    <row r="10" spans="1:6" ht="15">
      <c r="A10" s="328">
        <v>4</v>
      </c>
      <c r="B10" s="171" t="s">
        <v>6</v>
      </c>
      <c r="C10" s="15">
        <v>4</v>
      </c>
      <c r="D10" s="15">
        <v>4</v>
      </c>
      <c r="E10" s="15">
        <v>4</v>
      </c>
      <c r="F10" s="16">
        <v>4</v>
      </c>
    </row>
    <row r="11" spans="1:6" ht="27" customHeight="1" thickBot="1">
      <c r="A11" s="329">
        <v>5</v>
      </c>
      <c r="B11" s="138" t="s">
        <v>183</v>
      </c>
      <c r="C11" s="166">
        <v>0.5</v>
      </c>
      <c r="D11" s="166">
        <v>0.5</v>
      </c>
      <c r="E11" s="166">
        <v>0.5</v>
      </c>
      <c r="F11" s="17">
        <v>0.5</v>
      </c>
    </row>
    <row r="12" spans="1:6" ht="24" customHeight="1" thickBot="1">
      <c r="A12" s="135" t="s">
        <v>52</v>
      </c>
      <c r="B12" s="136" t="s">
        <v>26</v>
      </c>
      <c r="C12" s="373">
        <v>1</v>
      </c>
      <c r="D12" s="375"/>
      <c r="E12" s="375"/>
      <c r="F12" s="374"/>
    </row>
    <row r="13" spans="1:6" ht="15.75" thickBot="1">
      <c r="A13" s="64">
        <v>5</v>
      </c>
      <c r="B13" s="66" t="s">
        <v>26</v>
      </c>
      <c r="C13" s="177">
        <v>1</v>
      </c>
      <c r="D13" s="47">
        <v>1</v>
      </c>
      <c r="E13" s="67">
        <v>1</v>
      </c>
      <c r="F13" s="178">
        <v>1</v>
      </c>
    </row>
    <row r="14" spans="1:6" ht="24" customHeight="1" thickBot="1">
      <c r="A14" s="62" t="s">
        <v>53</v>
      </c>
      <c r="B14" s="63" t="s">
        <v>54</v>
      </c>
      <c r="C14" s="366">
        <v>2</v>
      </c>
      <c r="D14" s="368"/>
      <c r="E14" s="368"/>
      <c r="F14" s="367"/>
    </row>
    <row r="15" spans="1:6" ht="15">
      <c r="A15" s="68">
        <v>6</v>
      </c>
      <c r="B15" s="69" t="s">
        <v>7</v>
      </c>
      <c r="C15" s="56">
        <v>1</v>
      </c>
      <c r="D15" s="70">
        <v>1</v>
      </c>
      <c r="E15" s="71">
        <v>1</v>
      </c>
      <c r="F15" s="72">
        <v>1</v>
      </c>
    </row>
    <row r="16" spans="1:6" ht="15.75" thickBot="1">
      <c r="A16" s="73">
        <v>7</v>
      </c>
      <c r="B16" s="61" t="s">
        <v>8</v>
      </c>
      <c r="C16" s="48">
        <v>1</v>
      </c>
      <c r="D16" s="44">
        <v>1</v>
      </c>
      <c r="E16" s="74">
        <v>1</v>
      </c>
      <c r="F16" s="45">
        <v>1</v>
      </c>
    </row>
    <row r="17" spans="1:6" ht="16.5" thickBot="1">
      <c r="A17" s="62" t="s">
        <v>55</v>
      </c>
      <c r="B17" s="63" t="s">
        <v>66</v>
      </c>
      <c r="C17" s="366">
        <v>2</v>
      </c>
      <c r="D17" s="368"/>
      <c r="E17" s="368"/>
      <c r="F17" s="367"/>
    </row>
    <row r="18" spans="1:6" ht="15">
      <c r="A18" s="54">
        <v>8</v>
      </c>
      <c r="B18" s="55" t="s">
        <v>9</v>
      </c>
      <c r="C18" s="56">
        <v>1</v>
      </c>
      <c r="D18" s="57">
        <v>1</v>
      </c>
      <c r="E18" s="75">
        <v>1</v>
      </c>
      <c r="F18" s="58">
        <v>1</v>
      </c>
    </row>
    <row r="19" spans="1:6" ht="15.75" thickBot="1">
      <c r="A19" s="60">
        <v>9</v>
      </c>
      <c r="B19" s="61" t="s">
        <v>64</v>
      </c>
      <c r="C19" s="48">
        <v>1</v>
      </c>
      <c r="D19" s="44">
        <v>1</v>
      </c>
      <c r="E19" s="74">
        <v>1</v>
      </c>
      <c r="F19" s="45">
        <v>1</v>
      </c>
    </row>
    <row r="20" spans="1:6" ht="24" customHeight="1" thickBot="1">
      <c r="A20" s="62" t="s">
        <v>56</v>
      </c>
      <c r="B20" s="63" t="s">
        <v>10</v>
      </c>
      <c r="C20" s="366">
        <v>3</v>
      </c>
      <c r="D20" s="368"/>
      <c r="E20" s="368"/>
      <c r="F20" s="367"/>
    </row>
    <row r="21" spans="1:6" ht="15.75" thickBot="1">
      <c r="A21" s="64">
        <v>10</v>
      </c>
      <c r="B21" s="65" t="s">
        <v>10</v>
      </c>
      <c r="C21" s="177">
        <v>3</v>
      </c>
      <c r="D21" s="276">
        <v>3</v>
      </c>
      <c r="E21" s="276">
        <v>3</v>
      </c>
      <c r="F21" s="276">
        <v>3</v>
      </c>
    </row>
    <row r="22" spans="1:6" ht="32.25" customHeight="1" thickBot="1">
      <c r="A22" s="366" t="s">
        <v>11</v>
      </c>
      <c r="B22" s="367"/>
      <c r="C22" s="175">
        <v>22.5</v>
      </c>
      <c r="D22" s="325">
        <v>22.5</v>
      </c>
      <c r="E22" s="325">
        <v>22.5</v>
      </c>
      <c r="F22" s="325">
        <v>22.5</v>
      </c>
    </row>
    <row r="23" spans="1:6" ht="21" customHeight="1" thickBot="1">
      <c r="A23" s="360" t="s">
        <v>12</v>
      </c>
      <c r="B23" s="361"/>
      <c r="C23" s="361"/>
      <c r="D23" s="361"/>
      <c r="E23" s="361"/>
      <c r="F23" s="362"/>
    </row>
    <row r="24" spans="1:6" ht="21" customHeight="1" thickBot="1">
      <c r="A24" s="351" t="s">
        <v>12</v>
      </c>
      <c r="B24" s="363"/>
      <c r="C24" s="157" t="s">
        <v>27</v>
      </c>
      <c r="D24" s="157" t="s">
        <v>27</v>
      </c>
      <c r="E24" s="157" t="s">
        <v>27</v>
      </c>
      <c r="F24" s="157" t="s">
        <v>27</v>
      </c>
    </row>
    <row r="25" spans="1:6" ht="35.25" customHeight="1" thickBot="1">
      <c r="A25" s="351" t="s">
        <v>14</v>
      </c>
      <c r="B25" s="352"/>
      <c r="C25" s="325">
        <v>22.5</v>
      </c>
      <c r="D25" s="325">
        <v>22.5</v>
      </c>
      <c r="E25" s="325">
        <v>22.5</v>
      </c>
      <c r="F25" s="325">
        <v>22.5</v>
      </c>
    </row>
    <row r="26" ht="12.75">
      <c r="C26" s="1"/>
    </row>
    <row r="27" spans="2:3" ht="15">
      <c r="B27" s="3"/>
      <c r="C27" s="2"/>
    </row>
  </sheetData>
  <sheetProtection/>
  <mergeCells count="14">
    <mergeCell ref="A1:F1"/>
    <mergeCell ref="C2:F2"/>
    <mergeCell ref="C5:F5"/>
    <mergeCell ref="C9:F9"/>
    <mergeCell ref="C12:F12"/>
    <mergeCell ref="C17:F17"/>
    <mergeCell ref="C14:F14"/>
    <mergeCell ref="C20:F20"/>
    <mergeCell ref="A23:F23"/>
    <mergeCell ref="A2:B3"/>
    <mergeCell ref="A4:F4"/>
    <mergeCell ref="A24:B24"/>
    <mergeCell ref="A25:B25"/>
    <mergeCell ref="A22:B2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3">
      <selection activeCell="A1" sqref="A1:F25"/>
    </sheetView>
  </sheetViews>
  <sheetFormatPr defaultColWidth="9.00390625" defaultRowHeight="12.75"/>
  <cols>
    <col min="1" max="1" width="5.125" style="78" customWidth="1"/>
    <col min="2" max="2" width="24.25390625" style="77" customWidth="1"/>
    <col min="3" max="3" width="12.125" style="77" customWidth="1"/>
    <col min="4" max="6" width="14.25390625" style="77" customWidth="1"/>
    <col min="7" max="7" width="9.125" style="77" customWidth="1"/>
    <col min="8" max="16384" width="9.125" style="77" customWidth="1"/>
  </cols>
  <sheetData>
    <row r="1" spans="1:6" ht="81.75" customHeight="1" thickBot="1">
      <c r="A1" s="353" t="s">
        <v>138</v>
      </c>
      <c r="B1" s="354"/>
      <c r="C1" s="354"/>
      <c r="D1" s="354"/>
      <c r="E1" s="354"/>
      <c r="F1" s="376"/>
    </row>
    <row r="2" spans="1:6" ht="22.5" customHeight="1" thickBot="1">
      <c r="A2" s="356" t="s">
        <v>15</v>
      </c>
      <c r="B2" s="357"/>
      <c r="C2" s="366"/>
      <c r="D2" s="368"/>
      <c r="E2" s="368"/>
      <c r="F2" s="377"/>
    </row>
    <row r="3" spans="1:6" ht="27.75" customHeight="1" thickBot="1">
      <c r="A3" s="358"/>
      <c r="B3" s="359"/>
      <c r="C3" s="49" t="s">
        <v>69</v>
      </c>
      <c r="D3" s="50" t="s">
        <v>70</v>
      </c>
      <c r="E3" s="191" t="s">
        <v>71</v>
      </c>
      <c r="F3" s="50" t="s">
        <v>112</v>
      </c>
    </row>
    <row r="4" spans="1:6" ht="26.25" customHeight="1" thickBot="1">
      <c r="A4" s="360" t="s">
        <v>2</v>
      </c>
      <c r="B4" s="361"/>
      <c r="C4" s="361"/>
      <c r="D4" s="361"/>
      <c r="E4" s="361"/>
      <c r="F4" s="378"/>
    </row>
    <row r="5" spans="1:6" ht="26.25" customHeight="1" thickBot="1">
      <c r="A5" s="209" t="s">
        <v>50</v>
      </c>
      <c r="B5" s="210" t="s">
        <v>49</v>
      </c>
      <c r="C5" s="277">
        <v>12</v>
      </c>
      <c r="D5" s="46">
        <v>12</v>
      </c>
      <c r="E5" s="46">
        <v>12</v>
      </c>
      <c r="F5" s="46">
        <v>12</v>
      </c>
    </row>
    <row r="6" spans="1:6" ht="15">
      <c r="A6" s="279">
        <v>1</v>
      </c>
      <c r="B6" s="290" t="s">
        <v>5</v>
      </c>
      <c r="C6" s="284">
        <v>4</v>
      </c>
      <c r="D6" s="57">
        <v>4</v>
      </c>
      <c r="E6" s="57">
        <v>4</v>
      </c>
      <c r="F6" s="57">
        <v>4</v>
      </c>
    </row>
    <row r="7" spans="1:6" ht="15">
      <c r="A7" s="280">
        <v>2</v>
      </c>
      <c r="B7" s="291" t="s">
        <v>57</v>
      </c>
      <c r="C7" s="285">
        <v>3</v>
      </c>
      <c r="D7" s="20">
        <v>3</v>
      </c>
      <c r="E7" s="20">
        <v>3</v>
      </c>
      <c r="F7" s="20">
        <v>3</v>
      </c>
    </row>
    <row r="8" spans="1:6" ht="15">
      <c r="A8" s="281">
        <v>3</v>
      </c>
      <c r="B8" s="292" t="s">
        <v>4</v>
      </c>
      <c r="C8" s="286">
        <v>3</v>
      </c>
      <c r="D8" s="275">
        <v>3</v>
      </c>
      <c r="E8" s="275">
        <v>3</v>
      </c>
      <c r="F8" s="275">
        <v>3</v>
      </c>
    </row>
    <row r="9" spans="1:6" ht="30.75" thickBot="1">
      <c r="A9" s="281">
        <v>4</v>
      </c>
      <c r="B9" s="292" t="s">
        <v>82</v>
      </c>
      <c r="C9" s="286">
        <v>2</v>
      </c>
      <c r="D9" s="44">
        <v>2</v>
      </c>
      <c r="E9" s="44">
        <v>2</v>
      </c>
      <c r="F9" s="44">
        <v>2</v>
      </c>
    </row>
    <row r="10" spans="1:6" ht="32.25" thickBot="1">
      <c r="A10" s="254" t="s">
        <v>51</v>
      </c>
      <c r="B10" s="293" t="s">
        <v>67</v>
      </c>
      <c r="C10" s="277">
        <v>4</v>
      </c>
      <c r="D10" s="46">
        <v>4</v>
      </c>
      <c r="E10" s="46">
        <v>4</v>
      </c>
      <c r="F10" s="46">
        <v>4</v>
      </c>
    </row>
    <row r="11" spans="1:6" ht="27" customHeight="1" thickBot="1">
      <c r="A11" s="162">
        <v>5</v>
      </c>
      <c r="B11" s="294" t="s">
        <v>6</v>
      </c>
      <c r="C11" s="287">
        <v>4</v>
      </c>
      <c r="D11" s="47">
        <v>4</v>
      </c>
      <c r="E11" s="47">
        <v>4</v>
      </c>
      <c r="F11" s="47">
        <v>4</v>
      </c>
    </row>
    <row r="12" spans="1:6" ht="27" customHeight="1" thickBot="1">
      <c r="A12" s="254" t="s">
        <v>52</v>
      </c>
      <c r="B12" s="293" t="s">
        <v>26</v>
      </c>
      <c r="C12" s="288">
        <v>1</v>
      </c>
      <c r="D12" s="255">
        <v>1</v>
      </c>
      <c r="E12" s="255">
        <v>1</v>
      </c>
      <c r="F12" s="255">
        <v>1</v>
      </c>
    </row>
    <row r="13" spans="1:6" ht="15.75" thickBot="1">
      <c r="A13" s="162">
        <v>6</v>
      </c>
      <c r="B13" s="295" t="s">
        <v>26</v>
      </c>
      <c r="C13" s="287">
        <v>1</v>
      </c>
      <c r="D13" s="47">
        <v>1</v>
      </c>
      <c r="E13" s="47">
        <v>1</v>
      </c>
      <c r="F13" s="47">
        <v>1</v>
      </c>
    </row>
    <row r="14" spans="1:6" ht="32.25" thickBot="1">
      <c r="A14" s="254" t="s">
        <v>53</v>
      </c>
      <c r="B14" s="293" t="s">
        <v>54</v>
      </c>
      <c r="C14" s="277">
        <v>2</v>
      </c>
      <c r="D14" s="46">
        <v>2</v>
      </c>
      <c r="E14" s="46">
        <v>2</v>
      </c>
      <c r="F14" s="46">
        <v>2</v>
      </c>
    </row>
    <row r="15" spans="1:6" ht="15">
      <c r="A15" s="282">
        <v>7</v>
      </c>
      <c r="B15" s="296" t="s">
        <v>7</v>
      </c>
      <c r="C15" s="284">
        <v>1</v>
      </c>
      <c r="D15" s="70">
        <v>1</v>
      </c>
      <c r="E15" s="70">
        <v>1</v>
      </c>
      <c r="F15" s="70">
        <v>1</v>
      </c>
    </row>
    <row r="16" spans="1:6" ht="15.75" thickBot="1">
      <c r="A16" s="283">
        <v>8</v>
      </c>
      <c r="B16" s="292" t="s">
        <v>8</v>
      </c>
      <c r="C16" s="286">
        <v>1</v>
      </c>
      <c r="D16" s="44">
        <v>1</v>
      </c>
      <c r="E16" s="44">
        <v>1</v>
      </c>
      <c r="F16" s="44">
        <v>1</v>
      </c>
    </row>
    <row r="17" spans="1:6" ht="32.25" thickBot="1">
      <c r="A17" s="254" t="s">
        <v>55</v>
      </c>
      <c r="B17" s="293" t="s">
        <v>66</v>
      </c>
      <c r="C17" s="277">
        <v>2</v>
      </c>
      <c r="D17" s="46">
        <v>2</v>
      </c>
      <c r="E17" s="46">
        <v>2</v>
      </c>
      <c r="F17" s="46">
        <v>2</v>
      </c>
    </row>
    <row r="18" spans="1:6" ht="15">
      <c r="A18" s="279">
        <v>9</v>
      </c>
      <c r="B18" s="290" t="s">
        <v>9</v>
      </c>
      <c r="C18" s="284">
        <v>1</v>
      </c>
      <c r="D18" s="57">
        <v>1</v>
      </c>
      <c r="E18" s="57">
        <v>1</v>
      </c>
      <c r="F18" s="57">
        <v>1</v>
      </c>
    </row>
    <row r="19" spans="1:6" ht="30.75" thickBot="1">
      <c r="A19" s="281">
        <v>10</v>
      </c>
      <c r="B19" s="292" t="s">
        <v>64</v>
      </c>
      <c r="C19" s="286">
        <v>1</v>
      </c>
      <c r="D19" s="44">
        <v>1</v>
      </c>
      <c r="E19" s="44">
        <v>1</v>
      </c>
      <c r="F19" s="44">
        <v>1</v>
      </c>
    </row>
    <row r="20" spans="1:6" ht="32.25" thickBot="1">
      <c r="A20" s="256" t="s">
        <v>56</v>
      </c>
      <c r="B20" s="293" t="s">
        <v>10</v>
      </c>
      <c r="C20" s="277">
        <v>3</v>
      </c>
      <c r="D20" s="46">
        <v>3</v>
      </c>
      <c r="E20" s="46">
        <v>3</v>
      </c>
      <c r="F20" s="46">
        <v>3</v>
      </c>
    </row>
    <row r="21" spans="1:6" ht="15.75" thickBot="1">
      <c r="A21" s="162">
        <v>11</v>
      </c>
      <c r="B21" s="297" t="s">
        <v>10</v>
      </c>
      <c r="C21" s="289">
        <v>3</v>
      </c>
      <c r="D21" s="179">
        <v>3</v>
      </c>
      <c r="E21" s="179">
        <v>3</v>
      </c>
      <c r="F21" s="179">
        <v>3</v>
      </c>
    </row>
    <row r="22" spans="1:6" ht="32.25" customHeight="1" thickBot="1">
      <c r="A22" s="366" t="s">
        <v>11</v>
      </c>
      <c r="B22" s="367"/>
      <c r="C22" s="185">
        <f>C21+C19+C18+C16+C15+C13+C11+C9+C8+C7+C6</f>
        <v>24</v>
      </c>
      <c r="D22" s="262">
        <f>D21+D19+D18+D16+D15+D13+D11+D9+D8+D7+D6</f>
        <v>24</v>
      </c>
      <c r="E22" s="262">
        <f>E21+E19+E18+E16+E15+E13+E11+E9+E8+E7+E6</f>
        <v>24</v>
      </c>
      <c r="F22" s="262">
        <f>F21+F19+F18+F16+F15+F13+F11+F9+F8+F7+F6</f>
        <v>24</v>
      </c>
    </row>
    <row r="23" spans="1:6" ht="21" customHeight="1" thickBot="1">
      <c r="A23" s="366" t="s">
        <v>12</v>
      </c>
      <c r="B23" s="368"/>
      <c r="C23" s="368"/>
      <c r="D23" s="368"/>
      <c r="E23" s="368"/>
      <c r="F23" s="367"/>
    </row>
    <row r="24" spans="1:6" ht="31.5" customHeight="1" thickBot="1">
      <c r="A24" s="351" t="s">
        <v>12</v>
      </c>
      <c r="B24" s="363"/>
      <c r="C24" s="157" t="s">
        <v>27</v>
      </c>
      <c r="D24" s="157" t="s">
        <v>27</v>
      </c>
      <c r="E24" s="157" t="s">
        <v>27</v>
      </c>
      <c r="F24" s="157" t="s">
        <v>27</v>
      </c>
    </row>
    <row r="25" spans="1:6" ht="35.25" customHeight="1" thickBot="1">
      <c r="A25" s="349" t="s">
        <v>14</v>
      </c>
      <c r="B25" s="350"/>
      <c r="C25" s="262">
        <v>24</v>
      </c>
      <c r="D25" s="262">
        <v>24</v>
      </c>
      <c r="E25" s="262">
        <v>24</v>
      </c>
      <c r="F25" s="262">
        <v>24</v>
      </c>
    </row>
    <row r="27" spans="2:6" ht="15">
      <c r="B27" s="193"/>
      <c r="C27" s="104"/>
      <c r="D27" s="78"/>
      <c r="E27" s="78"/>
      <c r="F27" s="78"/>
    </row>
  </sheetData>
  <sheetProtection/>
  <mergeCells count="8">
    <mergeCell ref="A25:B25"/>
    <mergeCell ref="A22:B22"/>
    <mergeCell ref="A23:F23"/>
    <mergeCell ref="A24:B24"/>
    <mergeCell ref="A1:F1"/>
    <mergeCell ref="A2:B3"/>
    <mergeCell ref="C2:F2"/>
    <mergeCell ref="A4:F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32"/>
  <sheetViews>
    <sheetView zoomScalePageLayoutView="0" workbookViewId="0" topLeftCell="A10">
      <selection activeCell="A1" sqref="A1:C32"/>
    </sheetView>
  </sheetViews>
  <sheetFormatPr defaultColWidth="9.00390625" defaultRowHeight="12.75"/>
  <cols>
    <col min="1" max="1" width="5.125" style="4" customWidth="1"/>
    <col min="2" max="2" width="53.00390625" style="0" customWidth="1"/>
    <col min="3" max="3" width="21.25390625" style="0" customWidth="1"/>
    <col min="4" max="4" width="9.125" style="0" customWidth="1"/>
  </cols>
  <sheetData>
    <row r="1" spans="1:3" ht="112.5" customHeight="1" thickBot="1">
      <c r="A1" s="393" t="s">
        <v>139</v>
      </c>
      <c r="B1" s="394"/>
      <c r="C1" s="395"/>
    </row>
    <row r="2" spans="1:3" ht="22.5" customHeight="1" thickBot="1">
      <c r="A2" s="396" t="s">
        <v>15</v>
      </c>
      <c r="B2" s="397"/>
      <c r="C2" s="11"/>
    </row>
    <row r="3" spans="1:3" ht="27.75" customHeight="1" thickBot="1">
      <c r="A3" s="398"/>
      <c r="B3" s="399"/>
      <c r="C3" s="116" t="s">
        <v>35</v>
      </c>
    </row>
    <row r="4" spans="1:3" ht="26.25" customHeight="1" thickBot="1">
      <c r="A4" s="400" t="s">
        <v>2</v>
      </c>
      <c r="B4" s="401"/>
      <c r="C4" s="402"/>
    </row>
    <row r="5" spans="1:3" ht="16.5" thickBot="1">
      <c r="A5" s="27" t="s">
        <v>50</v>
      </c>
      <c r="B5" s="28" t="s">
        <v>49</v>
      </c>
      <c r="C5" s="11">
        <v>12</v>
      </c>
    </row>
    <row r="6" spans="1:3" ht="15">
      <c r="A6" s="7">
        <v>1</v>
      </c>
      <c r="B6" s="22" t="s">
        <v>5</v>
      </c>
      <c r="C6" s="18">
        <v>4</v>
      </c>
    </row>
    <row r="7" spans="1:3" ht="15">
      <c r="A7" s="5">
        <v>2</v>
      </c>
      <c r="B7" s="13" t="s">
        <v>57</v>
      </c>
      <c r="C7" s="9">
        <v>3</v>
      </c>
    </row>
    <row r="8" spans="1:3" ht="15">
      <c r="A8" s="6">
        <v>3</v>
      </c>
      <c r="B8" s="14" t="s">
        <v>4</v>
      </c>
      <c r="C8" s="10">
        <v>3</v>
      </c>
    </row>
    <row r="9" spans="1:3" ht="15.75" thickBot="1">
      <c r="A9" s="6">
        <v>4</v>
      </c>
      <c r="B9" s="61" t="s">
        <v>82</v>
      </c>
      <c r="C9" s="10">
        <v>2</v>
      </c>
    </row>
    <row r="10" spans="1:3" ht="16.5" thickBot="1">
      <c r="A10" s="29" t="s">
        <v>51</v>
      </c>
      <c r="B10" s="30" t="s">
        <v>67</v>
      </c>
      <c r="C10" s="11">
        <v>6</v>
      </c>
    </row>
    <row r="11" spans="1:3" ht="16.5" customHeight="1">
      <c r="A11" s="110">
        <v>5</v>
      </c>
      <c r="B11" s="111" t="s">
        <v>6</v>
      </c>
      <c r="C11" s="117">
        <v>5</v>
      </c>
    </row>
    <row r="12" spans="1:3" ht="22.5" customHeight="1" thickBot="1">
      <c r="A12" s="105">
        <v>6</v>
      </c>
      <c r="B12" s="112" t="s">
        <v>78</v>
      </c>
      <c r="C12" s="38">
        <v>1</v>
      </c>
    </row>
    <row r="13" spans="1:3" ht="15.75" customHeight="1" thickBot="1">
      <c r="A13" s="108" t="s">
        <v>52</v>
      </c>
      <c r="B13" s="109" t="s">
        <v>26</v>
      </c>
      <c r="C13" s="37">
        <v>1</v>
      </c>
    </row>
    <row r="14" spans="1:3" ht="15.75" thickBot="1">
      <c r="A14" s="23">
        <v>7</v>
      </c>
      <c r="B14" s="25" t="s">
        <v>26</v>
      </c>
      <c r="C14" s="12">
        <v>1</v>
      </c>
    </row>
    <row r="15" spans="1:3" ht="18.75" customHeight="1" thickBot="1">
      <c r="A15" s="27" t="s">
        <v>53</v>
      </c>
      <c r="B15" s="28" t="s">
        <v>54</v>
      </c>
      <c r="C15" s="11">
        <v>2</v>
      </c>
    </row>
    <row r="16" spans="1:3" ht="15">
      <c r="A16" s="244">
        <v>8</v>
      </c>
      <c r="B16" s="26" t="s">
        <v>7</v>
      </c>
      <c r="C16" s="18">
        <v>1</v>
      </c>
    </row>
    <row r="17" spans="1:3" ht="15.75" thickBot="1">
      <c r="A17" s="21">
        <v>9</v>
      </c>
      <c r="B17" s="14" t="s">
        <v>8</v>
      </c>
      <c r="C17" s="10">
        <v>1</v>
      </c>
    </row>
    <row r="18" spans="1:3" ht="16.5" thickBot="1">
      <c r="A18" s="29" t="s">
        <v>55</v>
      </c>
      <c r="B18" s="30" t="s">
        <v>66</v>
      </c>
      <c r="C18" s="11">
        <v>2</v>
      </c>
    </row>
    <row r="19" spans="1:3" ht="15">
      <c r="A19" s="7">
        <v>10</v>
      </c>
      <c r="B19" s="22" t="s">
        <v>9</v>
      </c>
      <c r="C19" s="18">
        <v>1</v>
      </c>
    </row>
    <row r="20" spans="1:3" ht="15.75" thickBot="1">
      <c r="A20" s="6">
        <v>11</v>
      </c>
      <c r="B20" s="14" t="s">
        <v>64</v>
      </c>
      <c r="C20" s="10">
        <v>1</v>
      </c>
    </row>
    <row r="21" spans="1:3" ht="24" customHeight="1" thickBot="1">
      <c r="A21" s="27" t="s">
        <v>56</v>
      </c>
      <c r="B21" s="28" t="s">
        <v>10</v>
      </c>
      <c r="C21" s="11">
        <v>2</v>
      </c>
    </row>
    <row r="22" spans="1:3" ht="15.75" thickBot="1">
      <c r="A22" s="23">
        <v>12</v>
      </c>
      <c r="B22" s="24" t="s">
        <v>10</v>
      </c>
      <c r="C22" s="118">
        <v>2</v>
      </c>
    </row>
    <row r="23" spans="1:3" ht="32.25" customHeight="1" thickBot="1">
      <c r="A23" s="403" t="s">
        <v>106</v>
      </c>
      <c r="B23" s="404"/>
      <c r="C23" s="11">
        <f>C21+C18+C15+C13+C10+C5</f>
        <v>25</v>
      </c>
    </row>
    <row r="24" spans="1:3" ht="21" customHeight="1" thickBot="1">
      <c r="A24" s="403" t="s">
        <v>12</v>
      </c>
      <c r="B24" s="405"/>
      <c r="C24" s="404"/>
    </row>
    <row r="25" spans="1:3" ht="24" customHeight="1" thickBot="1">
      <c r="A25" s="371" t="s">
        <v>99</v>
      </c>
      <c r="B25" s="406"/>
      <c r="C25" s="33">
        <v>1</v>
      </c>
    </row>
    <row r="26" spans="1:3" ht="13.5" customHeight="1" thickBot="1">
      <c r="A26" s="381" t="s">
        <v>47</v>
      </c>
      <c r="B26" s="382"/>
      <c r="C26" s="383"/>
    </row>
    <row r="27" spans="1:3" ht="15" customHeight="1">
      <c r="A27" s="384" t="s">
        <v>117</v>
      </c>
      <c r="B27" s="385"/>
      <c r="C27" s="319" t="s">
        <v>121</v>
      </c>
    </row>
    <row r="28" spans="1:3" ht="18" customHeight="1">
      <c r="A28" s="386" t="s">
        <v>118</v>
      </c>
      <c r="B28" s="387"/>
      <c r="C28" s="319" t="s">
        <v>121</v>
      </c>
    </row>
    <row r="29" spans="1:3" ht="15" customHeight="1" thickBot="1">
      <c r="A29" s="388" t="s">
        <v>81</v>
      </c>
      <c r="B29" s="389"/>
      <c r="C29" s="320" t="s">
        <v>121</v>
      </c>
    </row>
    <row r="30" spans="1:3" ht="15.75" customHeight="1" thickBot="1">
      <c r="A30" s="384" t="s">
        <v>162</v>
      </c>
      <c r="B30" s="390"/>
      <c r="C30" s="320" t="s">
        <v>121</v>
      </c>
    </row>
    <row r="31" spans="1:3" ht="15.75" customHeight="1" thickBot="1">
      <c r="A31" s="391" t="s">
        <v>13</v>
      </c>
      <c r="B31" s="392"/>
      <c r="C31" s="51">
        <v>5</v>
      </c>
    </row>
    <row r="32" spans="1:3" ht="16.5" thickBot="1">
      <c r="A32" s="379" t="s">
        <v>105</v>
      </c>
      <c r="B32" s="380"/>
      <c r="C32" s="139">
        <v>30</v>
      </c>
    </row>
  </sheetData>
  <sheetProtection/>
  <mergeCells count="13">
    <mergeCell ref="A1:C1"/>
    <mergeCell ref="A2:B3"/>
    <mergeCell ref="A4:C4"/>
    <mergeCell ref="A23:B23"/>
    <mergeCell ref="A24:C24"/>
    <mergeCell ref="A25:B25"/>
    <mergeCell ref="A32:B32"/>
    <mergeCell ref="A26:C26"/>
    <mergeCell ref="A27:B27"/>
    <mergeCell ref="A28:B28"/>
    <mergeCell ref="A29:B29"/>
    <mergeCell ref="A30:B30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PageLayoutView="0" workbookViewId="0" topLeftCell="A11">
      <selection activeCell="A1" sqref="A1:H26"/>
    </sheetView>
  </sheetViews>
  <sheetFormatPr defaultColWidth="9.00390625" defaultRowHeight="12.75"/>
  <cols>
    <col min="1" max="1" width="5.125" style="78" customWidth="1"/>
    <col min="2" max="2" width="22.625" style="77" customWidth="1"/>
    <col min="3" max="3" width="11.00390625" style="77" customWidth="1"/>
    <col min="4" max="8" width="11.25390625" style="77" customWidth="1"/>
    <col min="9" max="9" width="9.125" style="77" customWidth="1"/>
    <col min="10" max="16384" width="9.125" style="77" customWidth="1"/>
  </cols>
  <sheetData>
    <row r="1" spans="1:8" ht="81.75" customHeight="1" thickBot="1">
      <c r="A1" s="353" t="s">
        <v>140</v>
      </c>
      <c r="B1" s="354"/>
      <c r="C1" s="354"/>
      <c r="D1" s="354"/>
      <c r="E1" s="354"/>
      <c r="F1" s="354"/>
      <c r="G1" s="354"/>
      <c r="H1" s="355"/>
    </row>
    <row r="2" spans="1:8" ht="14.25" customHeight="1" thickBot="1">
      <c r="A2" s="356" t="s">
        <v>15</v>
      </c>
      <c r="B2" s="357"/>
      <c r="C2" s="366"/>
      <c r="D2" s="368"/>
      <c r="E2" s="368"/>
      <c r="F2" s="368"/>
      <c r="G2" s="368"/>
      <c r="H2" s="367"/>
    </row>
    <row r="3" spans="1:8" ht="27.75" customHeight="1" thickBot="1">
      <c r="A3" s="358"/>
      <c r="B3" s="359"/>
      <c r="C3" s="49" t="s">
        <v>76</v>
      </c>
      <c r="D3" s="50" t="s">
        <v>74</v>
      </c>
      <c r="E3" s="51" t="s">
        <v>75</v>
      </c>
      <c r="F3" s="191" t="s">
        <v>123</v>
      </c>
      <c r="G3" s="51" t="s">
        <v>124</v>
      </c>
      <c r="H3" s="51" t="s">
        <v>125</v>
      </c>
    </row>
    <row r="4" spans="1:8" ht="26.25" customHeight="1" thickBot="1">
      <c r="A4" s="360" t="s">
        <v>2</v>
      </c>
      <c r="B4" s="361"/>
      <c r="C4" s="361"/>
      <c r="D4" s="361"/>
      <c r="E4" s="361"/>
      <c r="F4" s="361"/>
      <c r="G4" s="361"/>
      <c r="H4" s="362"/>
    </row>
    <row r="5" spans="1:8" ht="32.25" thickBot="1">
      <c r="A5" s="52" t="s">
        <v>50</v>
      </c>
      <c r="B5" s="53" t="s">
        <v>49</v>
      </c>
      <c r="C5" s="366">
        <v>12</v>
      </c>
      <c r="D5" s="368"/>
      <c r="E5" s="368"/>
      <c r="F5" s="368"/>
      <c r="G5" s="368"/>
      <c r="H5" s="367"/>
    </row>
    <row r="6" spans="1:8" ht="15">
      <c r="A6" s="54">
        <v>1</v>
      </c>
      <c r="B6" s="55" t="s">
        <v>5</v>
      </c>
      <c r="C6" s="237">
        <v>4</v>
      </c>
      <c r="D6" s="57">
        <v>4</v>
      </c>
      <c r="E6" s="57">
        <v>4</v>
      </c>
      <c r="F6" s="57">
        <v>4</v>
      </c>
      <c r="G6" s="57">
        <v>4</v>
      </c>
      <c r="H6" s="57">
        <v>4</v>
      </c>
    </row>
    <row r="7" spans="1:8" ht="30">
      <c r="A7" s="59">
        <v>2</v>
      </c>
      <c r="B7" s="236" t="s">
        <v>57</v>
      </c>
      <c r="C7" s="240">
        <v>3</v>
      </c>
      <c r="D7" s="20">
        <v>3</v>
      </c>
      <c r="E7" s="20">
        <v>3</v>
      </c>
      <c r="F7" s="20">
        <v>3</v>
      </c>
      <c r="G7" s="20">
        <v>3</v>
      </c>
      <c r="H7" s="241">
        <v>3</v>
      </c>
    </row>
    <row r="8" spans="1:8" ht="15">
      <c r="A8" s="60">
        <v>3</v>
      </c>
      <c r="B8" s="61" t="s">
        <v>4</v>
      </c>
      <c r="C8" s="242">
        <v>3</v>
      </c>
      <c r="D8" s="44">
        <v>3</v>
      </c>
      <c r="E8" s="44">
        <v>3</v>
      </c>
      <c r="F8" s="44">
        <v>3</v>
      </c>
      <c r="G8" s="44">
        <v>3</v>
      </c>
      <c r="H8" s="44">
        <v>3</v>
      </c>
    </row>
    <row r="9" spans="1:8" ht="30.75" thickBot="1">
      <c r="A9" s="60">
        <v>4</v>
      </c>
      <c r="B9" s="61" t="s">
        <v>82</v>
      </c>
      <c r="C9" s="242">
        <v>2</v>
      </c>
      <c r="D9" s="44">
        <v>2</v>
      </c>
      <c r="E9" s="44">
        <v>2</v>
      </c>
      <c r="F9" s="44">
        <v>2</v>
      </c>
      <c r="G9" s="44">
        <v>2</v>
      </c>
      <c r="H9" s="243">
        <v>2</v>
      </c>
    </row>
    <row r="10" spans="1:8" ht="32.25" thickBot="1">
      <c r="A10" s="62" t="s">
        <v>51</v>
      </c>
      <c r="B10" s="63" t="s">
        <v>67</v>
      </c>
      <c r="C10" s="366">
        <v>6</v>
      </c>
      <c r="D10" s="368"/>
      <c r="E10" s="368"/>
      <c r="F10" s="368"/>
      <c r="G10" s="368"/>
      <c r="H10" s="367"/>
    </row>
    <row r="11" spans="1:8" ht="20.25" customHeight="1">
      <c r="A11" s="64">
        <v>5</v>
      </c>
      <c r="B11" s="65" t="s">
        <v>6</v>
      </c>
      <c r="C11" s="239">
        <v>5</v>
      </c>
      <c r="D11" s="47">
        <v>5</v>
      </c>
      <c r="E11" s="47">
        <v>5</v>
      </c>
      <c r="F11" s="47">
        <v>5</v>
      </c>
      <c r="G11" s="47">
        <v>5</v>
      </c>
      <c r="H11" s="47">
        <v>5</v>
      </c>
    </row>
    <row r="12" spans="1:8" ht="45.75" customHeight="1">
      <c r="A12" s="91">
        <v>6</v>
      </c>
      <c r="B12" s="326" t="s">
        <v>78</v>
      </c>
      <c r="C12" s="20">
        <v>1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</row>
    <row r="13" spans="1:8" ht="24" customHeight="1" thickBot="1">
      <c r="A13" s="135" t="s">
        <v>52</v>
      </c>
      <c r="B13" s="136" t="s">
        <v>26</v>
      </c>
      <c r="C13" s="373">
        <v>2</v>
      </c>
      <c r="D13" s="375"/>
      <c r="E13" s="375"/>
      <c r="F13" s="375"/>
      <c r="G13" s="375"/>
      <c r="H13" s="374"/>
    </row>
    <row r="14" spans="1:8" ht="15.75" thickBot="1">
      <c r="A14" s="64">
        <v>7</v>
      </c>
      <c r="B14" s="66" t="s">
        <v>26</v>
      </c>
      <c r="C14" s="239">
        <v>2</v>
      </c>
      <c r="D14" s="276">
        <v>2</v>
      </c>
      <c r="E14" s="276">
        <v>2</v>
      </c>
      <c r="F14" s="276">
        <v>2</v>
      </c>
      <c r="G14" s="276">
        <v>2</v>
      </c>
      <c r="H14" s="276">
        <v>2</v>
      </c>
    </row>
    <row r="15" spans="1:8" ht="24" customHeight="1" thickBot="1">
      <c r="A15" s="62" t="s">
        <v>53</v>
      </c>
      <c r="B15" s="63" t="s">
        <v>54</v>
      </c>
      <c r="C15" s="366">
        <v>2</v>
      </c>
      <c r="D15" s="368"/>
      <c r="E15" s="368"/>
      <c r="F15" s="368"/>
      <c r="G15" s="368"/>
      <c r="H15" s="367"/>
    </row>
    <row r="16" spans="1:8" ht="15">
      <c r="A16" s="68">
        <v>8</v>
      </c>
      <c r="B16" s="69" t="s">
        <v>7</v>
      </c>
      <c r="C16" s="237">
        <v>1</v>
      </c>
      <c r="D16" s="70">
        <v>1</v>
      </c>
      <c r="E16" s="70">
        <v>1</v>
      </c>
      <c r="F16" s="70">
        <v>1</v>
      </c>
      <c r="G16" s="70">
        <v>1</v>
      </c>
      <c r="H16" s="72">
        <v>1</v>
      </c>
    </row>
    <row r="17" spans="1:8" ht="15.75" thickBot="1">
      <c r="A17" s="73">
        <v>9</v>
      </c>
      <c r="B17" s="61" t="s">
        <v>8</v>
      </c>
      <c r="C17" s="242">
        <v>1</v>
      </c>
      <c r="D17" s="44">
        <v>1</v>
      </c>
      <c r="E17" s="44">
        <v>1</v>
      </c>
      <c r="F17" s="44">
        <v>1</v>
      </c>
      <c r="G17" s="44">
        <v>1</v>
      </c>
      <c r="H17" s="243">
        <v>1</v>
      </c>
    </row>
    <row r="18" spans="1:8" ht="32.25" thickBot="1">
      <c r="A18" s="62" t="s">
        <v>55</v>
      </c>
      <c r="B18" s="63" t="s">
        <v>66</v>
      </c>
      <c r="C18" s="366">
        <v>2</v>
      </c>
      <c r="D18" s="368"/>
      <c r="E18" s="368"/>
      <c r="F18" s="368"/>
      <c r="G18" s="368"/>
      <c r="H18" s="367"/>
    </row>
    <row r="19" spans="1:8" ht="15">
      <c r="A19" s="54">
        <v>10</v>
      </c>
      <c r="B19" s="55" t="s">
        <v>9</v>
      </c>
      <c r="C19" s="237">
        <v>1</v>
      </c>
      <c r="D19" s="57">
        <v>1</v>
      </c>
      <c r="E19" s="57">
        <v>1</v>
      </c>
      <c r="F19" s="57">
        <v>1</v>
      </c>
      <c r="G19" s="57">
        <v>1</v>
      </c>
      <c r="H19" s="238">
        <v>1</v>
      </c>
    </row>
    <row r="20" spans="1:8" ht="30.75" thickBot="1">
      <c r="A20" s="60">
        <v>11</v>
      </c>
      <c r="B20" s="61" t="s">
        <v>64</v>
      </c>
      <c r="C20" s="242">
        <v>1</v>
      </c>
      <c r="D20" s="44">
        <v>1</v>
      </c>
      <c r="E20" s="44">
        <v>1</v>
      </c>
      <c r="F20" s="44">
        <v>1</v>
      </c>
      <c r="G20" s="44">
        <v>1</v>
      </c>
      <c r="H20" s="243">
        <v>1</v>
      </c>
    </row>
    <row r="21" spans="1:8" ht="24" customHeight="1" thickBot="1">
      <c r="A21" s="62" t="s">
        <v>56</v>
      </c>
      <c r="B21" s="63" t="s">
        <v>10</v>
      </c>
      <c r="C21" s="366">
        <v>3</v>
      </c>
      <c r="D21" s="368"/>
      <c r="E21" s="368"/>
      <c r="F21" s="368"/>
      <c r="G21" s="368"/>
      <c r="H21" s="367"/>
    </row>
    <row r="22" spans="1:8" ht="30.75" thickBot="1">
      <c r="A22" s="64">
        <v>12</v>
      </c>
      <c r="B22" s="65" t="s">
        <v>10</v>
      </c>
      <c r="C22" s="179">
        <v>3</v>
      </c>
      <c r="D22" s="179">
        <v>3</v>
      </c>
      <c r="E22" s="179">
        <v>3</v>
      </c>
      <c r="F22" s="179">
        <v>3</v>
      </c>
      <c r="G22" s="179">
        <v>3</v>
      </c>
      <c r="H22" s="179">
        <v>3</v>
      </c>
    </row>
    <row r="23" spans="1:8" ht="29.25" customHeight="1" thickBot="1">
      <c r="A23" s="366" t="s">
        <v>11</v>
      </c>
      <c r="B23" s="367"/>
      <c r="C23" s="235">
        <v>27</v>
      </c>
      <c r="D23" s="273">
        <v>27</v>
      </c>
      <c r="E23" s="273">
        <v>27</v>
      </c>
      <c r="F23" s="273">
        <v>27</v>
      </c>
      <c r="G23" s="273">
        <v>27</v>
      </c>
      <c r="H23" s="273">
        <v>27</v>
      </c>
    </row>
    <row r="24" spans="1:8" ht="21" customHeight="1" thickBot="1">
      <c r="A24" s="360" t="s">
        <v>12</v>
      </c>
      <c r="B24" s="361"/>
      <c r="C24" s="361"/>
      <c r="D24" s="361"/>
      <c r="E24" s="361"/>
      <c r="F24" s="361"/>
      <c r="G24" s="361"/>
      <c r="H24" s="362"/>
    </row>
    <row r="25" spans="1:8" ht="31.5" customHeight="1" thickBot="1">
      <c r="A25" s="351" t="s">
        <v>12</v>
      </c>
      <c r="B25" s="363"/>
      <c r="C25" s="157" t="s">
        <v>27</v>
      </c>
      <c r="D25" s="157" t="s">
        <v>27</v>
      </c>
      <c r="E25" s="157" t="s">
        <v>27</v>
      </c>
      <c r="F25" s="157" t="s">
        <v>27</v>
      </c>
      <c r="G25" s="157" t="s">
        <v>27</v>
      </c>
      <c r="H25" s="157" t="s">
        <v>27</v>
      </c>
    </row>
    <row r="26" spans="1:8" ht="35.25" customHeight="1" thickBot="1">
      <c r="A26" s="349" t="s">
        <v>14</v>
      </c>
      <c r="B26" s="350"/>
      <c r="C26" s="278">
        <v>27</v>
      </c>
      <c r="D26" s="278">
        <v>27</v>
      </c>
      <c r="E26" s="278">
        <v>27</v>
      </c>
      <c r="F26" s="278">
        <v>27</v>
      </c>
      <c r="G26" s="278">
        <v>27</v>
      </c>
      <c r="H26" s="278">
        <v>27</v>
      </c>
    </row>
    <row r="28" spans="2:8" ht="15">
      <c r="B28" s="193"/>
      <c r="C28" s="104"/>
      <c r="D28" s="78"/>
      <c r="E28" s="78"/>
      <c r="F28" s="78"/>
      <c r="G28" s="78"/>
      <c r="H28" s="78"/>
    </row>
  </sheetData>
  <sheetProtection/>
  <mergeCells count="14">
    <mergeCell ref="A1:H1"/>
    <mergeCell ref="A2:B3"/>
    <mergeCell ref="C2:H2"/>
    <mergeCell ref="A4:H4"/>
    <mergeCell ref="C5:H5"/>
    <mergeCell ref="C10:H10"/>
    <mergeCell ref="A26:B26"/>
    <mergeCell ref="C13:H13"/>
    <mergeCell ref="C15:H15"/>
    <mergeCell ref="C18:H18"/>
    <mergeCell ref="C21:H21"/>
    <mergeCell ref="A23:B23"/>
    <mergeCell ref="A24:H24"/>
    <mergeCell ref="A25:B25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zoomScalePageLayoutView="0" workbookViewId="0" topLeftCell="A7">
      <selection activeCell="A1" sqref="A1:E25"/>
    </sheetView>
  </sheetViews>
  <sheetFormatPr defaultColWidth="9.00390625" defaultRowHeight="12.75"/>
  <cols>
    <col min="1" max="1" width="5.125" style="78" customWidth="1"/>
    <col min="2" max="2" width="43.00390625" style="77" customWidth="1"/>
    <col min="3" max="4" width="15.00390625" style="77" customWidth="1"/>
    <col min="5" max="5" width="12.125" style="77" customWidth="1"/>
    <col min="6" max="16384" width="9.125" style="77" customWidth="1"/>
  </cols>
  <sheetData>
    <row r="1" spans="1:5" ht="81.75" customHeight="1" thickBot="1">
      <c r="A1" s="410" t="s">
        <v>135</v>
      </c>
      <c r="B1" s="410"/>
      <c r="C1" s="410"/>
      <c r="D1" s="410"/>
      <c r="E1" s="411"/>
    </row>
    <row r="2" spans="1:5" ht="16.5" thickBot="1">
      <c r="A2" s="360" t="s">
        <v>0</v>
      </c>
      <c r="B2" s="362"/>
      <c r="C2" s="182"/>
      <c r="D2" s="182"/>
      <c r="E2" s="180"/>
    </row>
    <row r="3" spans="1:5" ht="16.5" thickBot="1">
      <c r="A3" s="373"/>
      <c r="B3" s="375"/>
      <c r="C3" s="82" t="s">
        <v>86</v>
      </c>
      <c r="D3" s="180" t="s">
        <v>84</v>
      </c>
      <c r="E3" s="180" t="s">
        <v>85</v>
      </c>
    </row>
    <row r="4" spans="1:5" ht="16.5" thickBot="1">
      <c r="A4" s="95" t="s">
        <v>50</v>
      </c>
      <c r="B4" s="94" t="s">
        <v>49</v>
      </c>
      <c r="C4" s="82">
        <f>SUM(C5:C8)</f>
        <v>13</v>
      </c>
      <c r="D4" s="82">
        <f>SUM(D5:D8)</f>
        <v>13</v>
      </c>
      <c r="E4" s="82">
        <f>SUM(E5:E8)</f>
        <v>13</v>
      </c>
    </row>
    <row r="5" spans="1:5" ht="15">
      <c r="A5" s="96">
        <v>1</v>
      </c>
      <c r="B5" s="97" t="s">
        <v>5</v>
      </c>
      <c r="C5" s="43">
        <v>4</v>
      </c>
      <c r="D5" s="43">
        <v>4</v>
      </c>
      <c r="E5" s="43">
        <v>4</v>
      </c>
    </row>
    <row r="6" spans="1:5" ht="15">
      <c r="A6" s="32">
        <v>2</v>
      </c>
      <c r="B6" s="115" t="s">
        <v>57</v>
      </c>
      <c r="C6" s="34">
        <v>3</v>
      </c>
      <c r="D6" s="34">
        <v>3</v>
      </c>
      <c r="E6" s="34">
        <v>3</v>
      </c>
    </row>
    <row r="7" spans="1:5" ht="15">
      <c r="A7" s="32">
        <v>3</v>
      </c>
      <c r="B7" s="115" t="s">
        <v>16</v>
      </c>
      <c r="C7" s="34">
        <v>4</v>
      </c>
      <c r="D7" s="34">
        <v>4</v>
      </c>
      <c r="E7" s="34">
        <v>4</v>
      </c>
    </row>
    <row r="8" spans="1:5" ht="15.75" thickBot="1">
      <c r="A8" s="98">
        <v>4</v>
      </c>
      <c r="B8" s="61" t="s">
        <v>82</v>
      </c>
      <c r="C8" s="39">
        <v>2</v>
      </c>
      <c r="D8" s="39">
        <v>2</v>
      </c>
      <c r="E8" s="39">
        <v>2</v>
      </c>
    </row>
    <row r="9" spans="1:5" ht="15.75">
      <c r="A9" s="120" t="s">
        <v>51</v>
      </c>
      <c r="B9" s="121" t="s">
        <v>67</v>
      </c>
      <c r="C9" s="127">
        <v>6</v>
      </c>
      <c r="D9" s="122">
        <v>6</v>
      </c>
      <c r="E9" s="122">
        <v>6</v>
      </c>
    </row>
    <row r="10" spans="1:5" ht="15">
      <c r="A10" s="245">
        <v>5</v>
      </c>
      <c r="B10" s="188" t="s">
        <v>6</v>
      </c>
      <c r="C10" s="34">
        <v>5</v>
      </c>
      <c r="D10" s="34">
        <v>5</v>
      </c>
      <c r="E10" s="34">
        <v>5</v>
      </c>
    </row>
    <row r="11" spans="1:5" ht="30">
      <c r="A11" s="91">
        <v>6</v>
      </c>
      <c r="B11" s="322" t="s">
        <v>78</v>
      </c>
      <c r="C11" s="34">
        <v>1</v>
      </c>
      <c r="D11" s="34">
        <v>1</v>
      </c>
      <c r="E11" s="34">
        <v>1</v>
      </c>
    </row>
    <row r="12" spans="1:5" ht="16.5" thickBot="1">
      <c r="A12" s="123" t="s">
        <v>52</v>
      </c>
      <c r="B12" s="124" t="s">
        <v>26</v>
      </c>
      <c r="C12" s="128">
        <v>2</v>
      </c>
      <c r="D12" s="128">
        <v>2</v>
      </c>
      <c r="E12" s="128">
        <v>2</v>
      </c>
    </row>
    <row r="13" spans="1:5" ht="15.75" thickBot="1">
      <c r="A13" s="101">
        <v>7</v>
      </c>
      <c r="B13" s="102" t="s">
        <v>26</v>
      </c>
      <c r="C13" s="40">
        <v>2</v>
      </c>
      <c r="D13" s="40">
        <v>2</v>
      </c>
      <c r="E13" s="40">
        <v>2</v>
      </c>
    </row>
    <row r="14" spans="1:5" ht="15.75">
      <c r="A14" s="120" t="s">
        <v>53</v>
      </c>
      <c r="B14" s="121" t="s">
        <v>54</v>
      </c>
      <c r="C14" s="127">
        <v>2</v>
      </c>
      <c r="D14" s="122">
        <v>2</v>
      </c>
      <c r="E14" s="122">
        <v>2</v>
      </c>
    </row>
    <row r="15" spans="1:5" ht="15">
      <c r="A15" s="19">
        <v>8</v>
      </c>
      <c r="B15" s="125" t="s">
        <v>7</v>
      </c>
      <c r="C15" s="129">
        <v>1</v>
      </c>
      <c r="D15" s="34">
        <v>1</v>
      </c>
      <c r="E15" s="34">
        <v>1</v>
      </c>
    </row>
    <row r="16" spans="1:5" ht="15.75" thickBot="1">
      <c r="A16" s="101">
        <v>9</v>
      </c>
      <c r="B16" s="102" t="s">
        <v>8</v>
      </c>
      <c r="C16" s="103">
        <v>1</v>
      </c>
      <c r="D16" s="103">
        <v>1</v>
      </c>
      <c r="E16" s="103">
        <v>1</v>
      </c>
    </row>
    <row r="17" spans="1:5" ht="16.5" thickBot="1">
      <c r="A17" s="86" t="s">
        <v>55</v>
      </c>
      <c r="B17" s="100" t="s">
        <v>66</v>
      </c>
      <c r="C17" s="130">
        <v>2</v>
      </c>
      <c r="D17" s="82">
        <v>2</v>
      </c>
      <c r="E17" s="82">
        <v>2</v>
      </c>
    </row>
    <row r="18" spans="1:5" ht="15">
      <c r="A18" s="96">
        <v>10</v>
      </c>
      <c r="B18" s="97" t="s">
        <v>9</v>
      </c>
      <c r="C18" s="43">
        <v>1</v>
      </c>
      <c r="D18" s="43">
        <v>1</v>
      </c>
      <c r="E18" s="43">
        <v>1</v>
      </c>
    </row>
    <row r="19" spans="1:5" ht="15.75" thickBot="1">
      <c r="A19" s="98">
        <v>11</v>
      </c>
      <c r="B19" s="99" t="s">
        <v>64</v>
      </c>
      <c r="C19" s="39">
        <v>1</v>
      </c>
      <c r="D19" s="39">
        <v>1</v>
      </c>
      <c r="E19" s="39">
        <v>1</v>
      </c>
    </row>
    <row r="20" spans="1:5" ht="16.5" thickBot="1">
      <c r="A20" s="86" t="s">
        <v>56</v>
      </c>
      <c r="B20" s="100" t="s">
        <v>10</v>
      </c>
      <c r="C20" s="130">
        <v>3</v>
      </c>
      <c r="D20" s="130">
        <v>3</v>
      </c>
      <c r="E20" s="130">
        <v>3</v>
      </c>
    </row>
    <row r="21" spans="1:5" ht="28.5" customHeight="1" thickBot="1">
      <c r="A21" s="126">
        <v>12</v>
      </c>
      <c r="B21" s="114" t="s">
        <v>10</v>
      </c>
      <c r="C21" s="103">
        <v>3</v>
      </c>
      <c r="D21" s="103">
        <v>3</v>
      </c>
      <c r="E21" s="103">
        <v>3</v>
      </c>
    </row>
    <row r="22" spans="1:5" ht="21" customHeight="1" thickBot="1">
      <c r="A22" s="349" t="s">
        <v>11</v>
      </c>
      <c r="B22" s="407"/>
      <c r="C22" s="86">
        <f>C20+C17+C14+C12+C9+C4</f>
        <v>28</v>
      </c>
      <c r="D22" s="86">
        <f>D20+D17+D14+D12+D9+D4</f>
        <v>28</v>
      </c>
      <c r="E22" s="86">
        <f>E20+E17+E14+E12+E9+E4</f>
        <v>28</v>
      </c>
    </row>
    <row r="23" spans="1:5" ht="21.75" customHeight="1" thickBot="1">
      <c r="A23" s="412" t="s">
        <v>44</v>
      </c>
      <c r="B23" s="413"/>
      <c r="C23" s="414"/>
      <c r="D23" s="414"/>
      <c r="E23" s="415"/>
    </row>
    <row r="24" spans="1:5" ht="30.75" customHeight="1" thickBot="1">
      <c r="A24" s="351" t="s">
        <v>12</v>
      </c>
      <c r="B24" s="363"/>
      <c r="C24" s="157" t="s">
        <v>27</v>
      </c>
      <c r="D24" s="157" t="s">
        <v>27</v>
      </c>
      <c r="E24" s="157" t="s">
        <v>27</v>
      </c>
    </row>
    <row r="25" spans="1:6" ht="21" customHeight="1" thickBot="1">
      <c r="A25" s="408" t="s">
        <v>61</v>
      </c>
      <c r="B25" s="409"/>
      <c r="C25" s="86">
        <v>28</v>
      </c>
      <c r="D25" s="86">
        <v>28</v>
      </c>
      <c r="E25" s="86">
        <v>28</v>
      </c>
      <c r="F25" s="104"/>
    </row>
    <row r="26" spans="3:5" ht="12.75">
      <c r="C26" s="78"/>
      <c r="D26" s="78"/>
      <c r="E26" s="78"/>
    </row>
  </sheetData>
  <sheetProtection/>
  <mergeCells count="6">
    <mergeCell ref="A22:B22"/>
    <mergeCell ref="A25:B25"/>
    <mergeCell ref="A1:E1"/>
    <mergeCell ref="A2:B3"/>
    <mergeCell ref="A23:E23"/>
    <mergeCell ref="A24:B2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User</cp:lastModifiedBy>
  <cp:lastPrinted>2004-12-31T18:33:29Z</cp:lastPrinted>
  <dcterms:created xsi:type="dcterms:W3CDTF">2001-12-31T18:10:40Z</dcterms:created>
  <dcterms:modified xsi:type="dcterms:W3CDTF">2021-09-10T04:09:53Z</dcterms:modified>
  <cp:category/>
  <cp:version/>
  <cp:contentType/>
  <cp:contentStatus/>
</cp:coreProperties>
</file>