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550" windowHeight="9440" activeTab="0"/>
  </bookViews>
  <sheets>
    <sheet name="дошкольное" sheetId="1" r:id="rId1"/>
    <sheet name="ТиПО" sheetId="2" state="hidden" r:id="rId2"/>
    <sheet name="вузы" sheetId="3" state="hidden" r:id="rId3"/>
  </sheets>
  <definedNames/>
  <calcPr fullCalcOnLoad="1"/>
</workbook>
</file>

<file path=xl/sharedStrings.xml><?xml version="1.0" encoding="utf-8"?>
<sst xmlns="http://schemas.openxmlformats.org/spreadsheetml/2006/main" count="158" uniqueCount="48">
  <si>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</si>
  <si>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</si>
  <si>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</si>
  <si>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</si>
  <si>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</si>
  <si>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</si>
  <si>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</si>
  <si>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</si>
  <si>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</si>
  <si>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</si>
  <si>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</si>
  <si>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</si>
  <si>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</si>
  <si>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</si>
  <si>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</si>
  <si>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</si>
  <si>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</si>
  <si>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</si>
  <si>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</si>
  <si>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</si>
  <si>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</si>
  <si>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</si>
  <si>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</si>
  <si>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</si>
  <si>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</si>
  <si>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</si>
  <si>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</si>
  <si>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</si>
  <si>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</si>
  <si>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</si>
  <si>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</si>
  <si>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</si>
  <si>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</si>
  <si>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</si>
  <si>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</si>
  <si>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</si>
  <si>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</si>
  <si>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Руководитель</t>
  </si>
  <si>
    <t>Омарова А.А</t>
  </si>
  <si>
    <t>Бухгалтер</t>
  </si>
  <si>
    <t>Жумадилова Г.Ж</t>
  </si>
  <si>
    <t>Периодичность: ежеквартально с нарастающим</t>
  </si>
  <si>
    <t>КГКП  «Ясли сад №1 г. Павлодар»</t>
  </si>
  <si>
    <t>7213</t>
  </si>
  <si>
    <t xml:space="preserve">за   2022 г </t>
  </si>
  <si>
    <t>план   2022г  год</t>
  </si>
  <si>
    <t>факт  2022 года</t>
  </si>
  <si>
    <t>план 2022год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</si>
</sst>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47" fillId="0" borderId="10" xfId="0" applyFont="1" applyBorder="1" applyAlignment="1">
      <alignment wrapText="1"/>
    </xf>
    <xf numFmtId="1" fontId="47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1" fontId="47" fillId="0" borderId="0" xfId="0" applyNumberFormat="1" applyFont="1" applyAlignment="1">
      <alignment/>
    </xf>
    <xf numFmtId="49" fontId="47" fillId="0" borderId="1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9.5">
      <c r="A1" s="23" t="s">
        <v>19</v>
      </c>
      <c r="B1" s="23"/>
      <c r="C1" s="23"/>
      <c r="D1" s="23"/>
      <c r="E1" s="23"/>
    </row>
    <row r="2" spans="1:5" ht="19.5">
      <c r="A2" s="23" t="s">
        <v>44</v>
      </c>
      <c r="B2" s="23"/>
      <c r="C2" s="23"/>
      <c r="D2" s="23"/>
      <c r="E2" s="23"/>
    </row>
    <row r="3" ht="19.5">
      <c r="A3" s="1"/>
    </row>
    <row r="4" spans="1:5" ht="19.5">
      <c r="A4" s="26" t="s">
        <v>42</v>
      </c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19.5">
      <c r="A6" s="4"/>
    </row>
    <row r="7" ht="19.5">
      <c r="A7" s="15" t="s">
        <v>41</v>
      </c>
    </row>
    <row r="8" ht="19.5">
      <c r="A8" s="1"/>
    </row>
    <row r="9" spans="1:5" ht="19.5">
      <c r="A9" s="24" t="s">
        <v>0</v>
      </c>
      <c r="B9" s="25" t="s">
        <v>24</v>
      </c>
      <c r="C9" s="24" t="s">
        <v>47</v>
      </c>
      <c r="D9" s="24"/>
      <c r="E9" s="24"/>
    </row>
    <row r="10" spans="1:5" ht="27.75">
      <c r="A10" s="24"/>
      <c r="B10" s="25"/>
      <c r="C10" s="28" t="s">
        <v>25</v>
      </c>
      <c r="D10" s="28" t="s">
        <v>45</v>
      </c>
      <c r="E10" s="28" t="s">
        <v>46</v>
      </c>
    </row>
    <row r="11" spans="1:5" ht="19.5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5" ht="25.5">
      <c r="A12" s="12" t="s">
        <v>29</v>
      </c>
      <c r="B12" s="8" t="s">
        <v>3</v>
      </c>
      <c r="C12" s="9">
        <v>376.72</v>
      </c>
      <c r="D12" s="9">
        <v>376.72</v>
      </c>
      <c r="E12" s="9">
        <v>376.72</v>
      </c>
    </row>
    <row r="13" spans="1:5" ht="25.5">
      <c r="A13" s="7" t="s">
        <v>12</v>
      </c>
      <c r="B13" s="8" t="s">
        <v>3</v>
      </c>
      <c r="C13" s="9">
        <v>87769</v>
      </c>
      <c r="D13" s="9">
        <v>87769</v>
      </c>
      <c r="E13" s="9">
        <v>87769</v>
      </c>
    </row>
    <row r="14" spans="1:5" ht="19.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17">
        <v>68167</v>
      </c>
      <c r="D15" s="17">
        <v>68167</v>
      </c>
      <c r="E15" s="17">
        <v>68167</v>
      </c>
    </row>
    <row r="16" spans="1:11" ht="19.5">
      <c r="A16" s="10" t="s">
        <v>2</v>
      </c>
      <c r="B16" s="11"/>
      <c r="C16" s="9"/>
      <c r="D16" s="9"/>
      <c r="E16" s="9"/>
      <c r="I16" s="20"/>
      <c r="J16" s="20"/>
      <c r="K16" s="20"/>
    </row>
    <row r="17" spans="1:8" ht="25.5">
      <c r="A17" s="9" t="s">
        <v>14</v>
      </c>
      <c r="B17" s="8" t="s">
        <v>3</v>
      </c>
      <c r="C17" s="17">
        <v>6406</v>
      </c>
      <c r="D17" s="17">
        <v>6406</v>
      </c>
      <c r="E17" s="17">
        <v>6406</v>
      </c>
      <c r="H17" s="22">
        <f>C13-C15-C26-C27-C28-C30</f>
        <v>0</v>
      </c>
    </row>
    <row r="18" spans="1:5" ht="19.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75" customHeight="1">
      <c r="A19" s="12" t="s">
        <v>33</v>
      </c>
      <c r="B19" s="8" t="s">
        <v>34</v>
      </c>
      <c r="C19" s="17">
        <f>(C17/C18/12)*1000</f>
        <v>177944.44444444447</v>
      </c>
      <c r="D19" s="17">
        <f>(D17/D18/12)*1000</f>
        <v>177944.44444444447</v>
      </c>
      <c r="E19" s="17">
        <f>(E17/E18/12)*1000</f>
        <v>177944.44444444447</v>
      </c>
    </row>
    <row r="20" spans="1:7" ht="25.5">
      <c r="A20" s="9" t="s">
        <v>16</v>
      </c>
      <c r="B20" s="8" t="s">
        <v>3</v>
      </c>
      <c r="C20" s="17">
        <v>39593</v>
      </c>
      <c r="D20" s="17">
        <v>39593</v>
      </c>
      <c r="E20" s="17">
        <v>39593</v>
      </c>
      <c r="G20" s="20">
        <f>C15-C17-C20-C23</f>
        <v>0</v>
      </c>
    </row>
    <row r="21" spans="1:5" ht="19.5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75" customHeight="1">
      <c r="A22" s="12" t="s">
        <v>33</v>
      </c>
      <c r="B22" s="8" t="s">
        <v>34</v>
      </c>
      <c r="C22" s="17">
        <f>(C20/C21/12)*1000</f>
        <v>164970.83333333334</v>
      </c>
      <c r="D22" s="17">
        <f>(D20/D21/12)*1000</f>
        <v>164970.83333333334</v>
      </c>
      <c r="E22" s="17">
        <f>(E20/E21/12)*1000</f>
        <v>164970.83333333334</v>
      </c>
    </row>
    <row r="23" spans="1:5" ht="25.5">
      <c r="A23" s="9" t="s">
        <v>15</v>
      </c>
      <c r="B23" s="8" t="s">
        <v>3</v>
      </c>
      <c r="C23" s="17">
        <v>22168</v>
      </c>
      <c r="D23" s="17">
        <v>22168</v>
      </c>
      <c r="E23" s="17">
        <v>22168</v>
      </c>
    </row>
    <row r="24" spans="1:5" ht="19.5">
      <c r="A24" s="12" t="s">
        <v>5</v>
      </c>
      <c r="B24" s="13" t="s">
        <v>4</v>
      </c>
      <c r="C24" s="9">
        <v>33.92</v>
      </c>
      <c r="D24" s="9">
        <v>33.92</v>
      </c>
      <c r="E24" s="9">
        <v>33.92</v>
      </c>
    </row>
    <row r="25" spans="1:9" ht="21.75" customHeight="1">
      <c r="A25" s="12" t="s">
        <v>33</v>
      </c>
      <c r="B25" s="8" t="s">
        <v>34</v>
      </c>
      <c r="C25" s="17">
        <f>(C23/C24/12)*1000</f>
        <v>54461.477987421385</v>
      </c>
      <c r="D25" s="17">
        <f>(D23/D24/12)*1000</f>
        <v>54461.477987421385</v>
      </c>
      <c r="E25" s="17">
        <f>(E23/E24/12)*1000</f>
        <v>54461.477987421385</v>
      </c>
      <c r="H25" s="22"/>
      <c r="I25" s="22"/>
    </row>
    <row r="26" spans="1:5" ht="25.5">
      <c r="A26" s="7" t="s">
        <v>6</v>
      </c>
      <c r="B26" s="8" t="s">
        <v>3</v>
      </c>
      <c r="C26" s="21" t="s">
        <v>43</v>
      </c>
      <c r="D26" s="21" t="s">
        <v>43</v>
      </c>
      <c r="E26" s="21" t="s">
        <v>43</v>
      </c>
    </row>
    <row r="27" spans="1:5" ht="36">
      <c r="A27" s="14" t="s">
        <v>7</v>
      </c>
      <c r="B27" s="8" t="s">
        <v>3</v>
      </c>
      <c r="C27" s="9">
        <v>5438</v>
      </c>
      <c r="D27" s="9">
        <v>5438</v>
      </c>
      <c r="E27" s="9">
        <v>5438</v>
      </c>
    </row>
    <row r="28" spans="1:5" ht="25.5">
      <c r="A28" s="14" t="s">
        <v>8</v>
      </c>
      <c r="B28" s="8" t="s">
        <v>3</v>
      </c>
      <c r="C28" s="9">
        <f>2200</f>
        <v>2200</v>
      </c>
      <c r="D28" s="9">
        <f>2200</f>
        <v>2200</v>
      </c>
      <c r="E28" s="9">
        <f>2200</f>
        <v>2200</v>
      </c>
    </row>
    <row r="29" spans="1:7" ht="36">
      <c r="A29" s="14" t="s">
        <v>9</v>
      </c>
      <c r="B29" s="8" t="s">
        <v>3</v>
      </c>
      <c r="C29" s="9"/>
      <c r="D29" s="9"/>
      <c r="E29" s="9"/>
      <c r="G29" s="22"/>
    </row>
    <row r="30" spans="1:5" ht="38.25" customHeight="1">
      <c r="A30" s="14" t="s">
        <v>10</v>
      </c>
      <c r="B30" s="8" t="s">
        <v>3</v>
      </c>
      <c r="C30" s="17">
        <f>C13-C15-C26-C27-C28</f>
        <v>4751</v>
      </c>
      <c r="D30" s="17">
        <f>D13-D15-D26-D27-D28</f>
        <v>4751</v>
      </c>
      <c r="E30" s="17">
        <f>E13-E15-E26-E27-E28</f>
        <v>4751</v>
      </c>
    </row>
    <row r="32" spans="1:4" ht="19.5">
      <c r="A32" s="18" t="s">
        <v>37</v>
      </c>
      <c r="B32" s="19" t="s">
        <v>38</v>
      </c>
      <c r="C32" s="19"/>
      <c r="D32" s="19"/>
    </row>
    <row r="33" spans="1:4" ht="19.5">
      <c r="A33" s="18" t="s">
        <v>39</v>
      </c>
      <c r="B33" s="19" t="s">
        <v>40</v>
      </c>
      <c r="C33" s="19"/>
      <c r="D33" s="19"/>
    </row>
    <row r="34" ht="19.5">
      <c r="B34" s="2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9.5">
      <c r="A1" s="23" t="s">
        <v>19</v>
      </c>
      <c r="B1" s="23"/>
      <c r="C1" s="23"/>
      <c r="D1" s="23"/>
      <c r="E1" s="23"/>
    </row>
    <row r="2" spans="1:5" ht="19.5">
      <c r="A2" s="23" t="s">
        <v>23</v>
      </c>
      <c r="B2" s="23"/>
      <c r="C2" s="23"/>
      <c r="D2" s="23"/>
      <c r="E2" s="23"/>
    </row>
    <row r="3" ht="19.5">
      <c r="A3" s="1"/>
    </row>
    <row r="4" spans="1:5" ht="19.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19.5">
      <c r="A6" s="4"/>
    </row>
    <row r="7" ht="19.5">
      <c r="A7" s="15" t="s">
        <v>22</v>
      </c>
    </row>
    <row r="8" ht="19.5">
      <c r="A8" s="1"/>
    </row>
    <row r="9" spans="1:5" ht="19.5">
      <c r="A9" s="24" t="s">
        <v>36</v>
      </c>
      <c r="B9" s="25" t="s">
        <v>24</v>
      </c>
      <c r="C9" s="24" t="s">
        <v>20</v>
      </c>
      <c r="D9" s="24"/>
      <c r="E9" s="24"/>
    </row>
    <row r="10" spans="1:5" ht="39.75">
      <c r="A10" s="24"/>
      <c r="B10" s="25"/>
      <c r="C10" s="5" t="s">
        <v>25</v>
      </c>
      <c r="D10" s="5" t="s">
        <v>26</v>
      </c>
      <c r="E10" s="6" t="s">
        <v>18</v>
      </c>
    </row>
    <row r="11" spans="1:5" ht="19.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19.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19.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19.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19.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19.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19.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9.5">
      <c r="A1" s="23" t="s">
        <v>19</v>
      </c>
      <c r="B1" s="23"/>
      <c r="C1" s="23"/>
      <c r="D1" s="23"/>
      <c r="E1" s="23"/>
    </row>
    <row r="2" spans="1:5" ht="19.5">
      <c r="A2" s="23" t="s">
        <v>23</v>
      </c>
      <c r="B2" s="23"/>
      <c r="C2" s="23"/>
      <c r="D2" s="23"/>
      <c r="E2" s="23"/>
    </row>
    <row r="3" ht="19.5">
      <c r="A3" s="1"/>
    </row>
    <row r="4" spans="1:5" ht="19.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19.5">
      <c r="A6" s="4"/>
    </row>
    <row r="7" ht="19.5">
      <c r="A7" s="15" t="s">
        <v>22</v>
      </c>
    </row>
    <row r="8" ht="19.5">
      <c r="A8" s="1"/>
    </row>
    <row r="9" spans="1:5" ht="19.5">
      <c r="A9" s="24" t="s">
        <v>35</v>
      </c>
      <c r="B9" s="25" t="s">
        <v>24</v>
      </c>
      <c r="C9" s="24" t="s">
        <v>20</v>
      </c>
      <c r="D9" s="24"/>
      <c r="E9" s="24"/>
    </row>
    <row r="10" spans="1:5" ht="39.75">
      <c r="A10" s="24"/>
      <c r="B10" s="25"/>
      <c r="C10" s="5" t="s">
        <v>25</v>
      </c>
      <c r="D10" s="5" t="s">
        <v>26</v>
      </c>
      <c r="E10" s="6" t="s">
        <v>18</v>
      </c>
    </row>
    <row r="11" spans="1:5" ht="19.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19.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19.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19.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19.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19.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2022-08-15T09:22:33Z</dcterms:modified>
  <cp:category/>
  <cp:version/>
  <cp:contentType/>
  <cp:contentStatus/>
</cp:coreProperties>
</file>